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4044" activeTab="0" tabRatio="600"/>
  </bookViews>
  <sheets>
    <sheet name="Sheet1" sheetId="1" r:id="rId2"/>
  </sheets>
  <calcPr calcId="191029"/>
</workbook>
</file>

<file path=xl/sharedStrings.xml><?xml version="1.0" encoding="utf-8"?>
<sst xmlns="http://schemas.openxmlformats.org/spreadsheetml/2006/main" count="38" uniqueCount="38">
  <si>
    <t xml:space="preserve"> 阿坝州“十五五”地质灾害防治专项规划主要指标分解表</t>
  </si>
  <si>
    <t>序号</t>
  </si>
  <si>
    <r>
      <rPr/>
      <t>县</t>
    </r>
    <r>
      <rPr>
        <b/>
        <sz val="14.0"/>
        <color rgb="FF000000"/>
        <rFont val="Times New Roman"/>
        <family val="1"/>
      </rPr>
      <t>(</t>
    </r>
    <r>
      <rPr>
        <b/>
        <sz val="14.0"/>
        <color rgb="FF000000"/>
        <rFont val="宋体"/>
        <charset val="134"/>
      </rPr>
      <t>市</t>
    </r>
    <r>
      <rPr>
        <b/>
        <sz val="14.0"/>
        <color rgb="FF000000"/>
        <rFont val="Times New Roman"/>
        <family val="1"/>
      </rPr>
      <t>)</t>
    </r>
    <phoneticPr fontId="0" type="noConversion"/>
  </si>
  <si>
    <t>地质灾害精细化调查评估和动态遥感识别</t>
  </si>
  <si>
    <t>隐患风险常态化双控和规划源头管控体系</t>
  </si>
  <si>
    <t>监测预警</t>
  </si>
  <si>
    <t>避险搬迁与治理</t>
  </si>
  <si>
    <r>
      <rPr/>
      <t>重点乡镇</t>
    </r>
    <r>
      <rPr>
        <sz val="14.0"/>
        <color rgb="FF000000"/>
        <rFont val="Times New Roman"/>
        <family val="1"/>
      </rPr>
      <t>1:10000</t>
    </r>
    <r>
      <rPr>
        <sz val="14.0"/>
        <color rgb="FF000000"/>
        <rFont val="宋体"/>
        <charset val="134"/>
      </rPr>
      <t>精细化调查（个）</t>
    </r>
    <phoneticPr fontId="0" type="noConversion"/>
  </si>
  <si>
    <t>地质灾害高风险县城地质安全评估（个）</t>
  </si>
  <si>
    <r>
      <rPr/>
      <t>泥石流沟精细化调查与综合防控能力建设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个</t>
    </r>
    <r>
      <rPr>
        <sz val="14.0"/>
        <color rgb="FF000000"/>
        <rFont val="Times New Roman"/>
        <family val="1"/>
      </rPr>
      <t>)</t>
    </r>
    <phoneticPr fontId="0" type="noConversion"/>
  </si>
  <si>
    <r>
      <rPr/>
      <t>汛前、汛中和汛后专项排查及汛期</t>
    </r>
    <r>
      <rPr>
        <sz val="14.0"/>
        <color rgb="FF000000"/>
        <rFont val="Times New Roman"/>
        <family val="1"/>
      </rPr>
      <t>“</t>
    </r>
    <r>
      <rPr>
        <sz val="14.0"/>
        <color rgb="FF000000"/>
        <rFont val="宋体"/>
        <charset val="134"/>
      </rPr>
      <t>三查</t>
    </r>
    <r>
      <rPr>
        <sz val="14.0"/>
        <color rgb="FF000000"/>
        <rFont val="Times New Roman"/>
        <family val="1"/>
      </rPr>
      <t>”</t>
    </r>
    <r>
      <rPr>
        <sz val="14.0"/>
        <color rgb="FF000000"/>
        <rFont val="宋体"/>
        <charset val="134"/>
      </rPr>
      <t>（年度）</t>
    </r>
    <phoneticPr fontId="0" type="noConversion"/>
  </si>
  <si>
    <r>
      <rPr/>
      <t>“</t>
    </r>
    <r>
      <rPr>
        <sz val="14.0"/>
        <color rgb="FF000000"/>
        <rFont val="宋体"/>
        <charset val="134"/>
      </rPr>
      <t>隐患点</t>
    </r>
    <r>
      <rPr>
        <sz val="14.0"/>
        <color rgb="FF000000"/>
        <rFont val="Times New Roman"/>
        <family val="1"/>
      </rPr>
      <t>+</t>
    </r>
    <r>
      <rPr>
        <sz val="14.0"/>
        <color rgb="FF000000"/>
        <rFont val="宋体"/>
        <charset val="134"/>
      </rPr>
      <t>风险区</t>
    </r>
    <r>
      <rPr>
        <sz val="14.0"/>
        <color rgb="FF000000"/>
        <rFont val="Times New Roman"/>
        <family val="1"/>
      </rPr>
      <t>”</t>
    </r>
    <r>
      <rPr>
        <sz val="14.0"/>
        <color rgb="FF000000"/>
        <rFont val="宋体"/>
        <charset val="134"/>
      </rPr>
      <t>更新调查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次</t>
    </r>
    <r>
      <rPr>
        <sz val="14.0"/>
        <color rgb="FF000000"/>
        <rFont val="Times New Roman"/>
        <family val="1"/>
      </rPr>
      <t>)</t>
    </r>
    <phoneticPr fontId="0" type="noConversion"/>
  </si>
  <si>
    <r>
      <rPr/>
      <t>群测群防监测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处</t>
    </r>
    <r>
      <rPr>
        <sz val="14.0"/>
        <color rgb="FF000000"/>
        <rFont val="Times New Roman"/>
        <family val="1"/>
      </rPr>
      <t>)</t>
    </r>
    <phoneticPr fontId="0" type="noConversion"/>
  </si>
  <si>
    <t>可视化监测系统（套）</t>
  </si>
  <si>
    <r>
      <rPr/>
      <t>自动化监测台站新建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个</t>
    </r>
    <r>
      <rPr>
        <sz val="14.0"/>
        <color rgb="FF000000"/>
        <rFont val="Times New Roman"/>
        <family val="1"/>
      </rPr>
      <t>)</t>
    </r>
    <phoneticPr fontId="0" type="noConversion"/>
  </si>
  <si>
    <r>
      <rPr/>
      <t>自动化监测台站改建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个</t>
    </r>
    <r>
      <rPr>
        <sz val="14.0"/>
        <color rgb="FF000000"/>
        <rFont val="Times New Roman"/>
        <family val="1"/>
      </rPr>
      <t>)</t>
    </r>
    <phoneticPr fontId="0" type="noConversion"/>
  </si>
  <si>
    <r>
      <rPr/>
      <t>自动化监测台站运维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个</t>
    </r>
    <r>
      <rPr>
        <sz val="14.0"/>
        <color rgb="FF000000"/>
        <rFont val="Times New Roman"/>
        <family val="1"/>
      </rPr>
      <t>)</t>
    </r>
    <phoneticPr fontId="0" type="noConversion"/>
  </si>
  <si>
    <r>
      <rPr/>
      <t>避险搬迁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户</t>
    </r>
    <r>
      <rPr>
        <sz val="14.0"/>
        <color rgb="FF000000"/>
        <rFont val="Times New Roman"/>
        <family val="1"/>
      </rPr>
      <t>)</t>
    </r>
    <phoneticPr fontId="0" type="noConversion"/>
  </si>
  <si>
    <r>
      <rPr/>
      <t>工程治理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处</t>
    </r>
    <r>
      <rPr>
        <sz val="14.0"/>
        <color rgb="FF000000"/>
        <rFont val="Times New Roman"/>
        <family val="1"/>
      </rPr>
      <t>)</t>
    </r>
    <phoneticPr fontId="0" type="noConversion"/>
  </si>
  <si>
    <t>排危除险(处)</t>
  </si>
  <si>
    <r>
      <rPr/>
      <t>维护加固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宋体"/>
        <charset val="134"/>
      </rPr>
      <t>处</t>
    </r>
    <r>
      <rPr>
        <sz val="14.0"/>
        <color rgb="FF000000"/>
        <rFont val="Times New Roman"/>
        <family val="1"/>
      </rPr>
      <t>)</t>
    </r>
    <phoneticPr fontId="0" type="noConversion"/>
  </si>
  <si>
    <t>清淤（处）</t>
  </si>
  <si>
    <t>县城地质安全综合整治（县、市）</t>
  </si>
  <si>
    <t>马尔康市</t>
  </si>
  <si>
    <t>金川县</t>
  </si>
  <si>
    <t>小金县</t>
  </si>
  <si>
    <t>阿坝县</t>
  </si>
  <si>
    <t>若尔盖县</t>
  </si>
  <si>
    <t>红原县</t>
  </si>
  <si>
    <t>壤塘县</t>
  </si>
  <si>
    <t>汶川县</t>
  </si>
  <si>
    <t>理县</t>
  </si>
  <si>
    <t>茂县</t>
  </si>
  <si>
    <t>松潘县</t>
  </si>
  <si>
    <t>九寨沟县</t>
  </si>
  <si>
    <t>黑水县</t>
  </si>
  <si>
    <t>州本级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</si>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</sst>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_ "/>
    <numFmt numFmtId="177" formatCode="0.00_ 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50" x14ac:knownFonts="50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/>
    </font>
    <font>
      <sz val="14.0"/>
      <color rgb="FF000000"/>
      <name val="宋体"/>
      <charset val="134"/>
      <b/>
    </font>
    <font>
      <sz val="14.0"/>
      <color rgb="FF000000"/>
      <name val="Times New Roman"/>
      <family val="1"/>
      <b/>
    </font>
    <font>
      <sz val="14.0"/>
      <color rgb="FF000000"/>
      <name val="Times New Roman"/>
      <family val="1"/>
    </font>
    <font>
      <sz val="14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宋体"/>
      <charset val="134"/>
    </font>
    <font>
      <sz val="20.0"/>
      <color rgb="FF000000"/>
      <name val="宋体"/>
      <charset val="134"/>
    </font>
    <font>
      <sz val="11.0"/>
      <color rgb="FF000000"/>
      <name val="Times New Roman"/>
      <family val="1"/>
    </font>
    <font>
      <sz val="20.0"/>
      <color rgb="FF000000"/>
      <name val="Times New Roman"/>
      <family val="1"/>
    </font>
    <font>
      <sz val="11.0"/>
      <color rgb="FF000000"/>
      <name val="方正小标宋简体"/>
      <charset val="134"/>
    </font>
    <font>
      <sz val="20.0"/>
      <color rgb="FF000000"/>
      <name val="方正小标宋简体"/>
      <charset val="134"/>
    </font>
    <font>
      <sz val="14.0"/>
      <color rgb="FF000000"/>
      <name val="宋体"/>
      <charset val="134"/>
      <b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0" borderId="0" applyAlignment="1" applyProtection="0">
      <alignment vertical="center"/>
    </xf>
    <xf numFmtId="0" fontId="0" fillId="5" applyFill="1" borderId="23" applyBorder="1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24" applyBorder="1" applyAlignment="1" applyProtection="0">
      <alignment vertical="center"/>
    </xf>
    <xf numFmtId="0" fontId="13" applyFont="1" fillId="0" borderId="25" applyBorder="1" applyAlignment="1" applyProtection="0">
      <alignment vertical="center"/>
    </xf>
    <xf numFmtId="0" fontId="14" applyFont="1" fillId="0" borderId="26" applyBorder="1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6" applyFill="1" borderId="27" applyBorder="1" applyAlignment="1" applyProtection="0">
      <alignment vertical="center"/>
    </xf>
    <xf numFmtId="0" fontId="16" applyFont="1" fillId="7" applyFill="1" borderId="28" applyBorder="1" applyAlignment="1" applyProtection="0">
      <alignment vertical="center"/>
    </xf>
    <xf numFmtId="0" fontId="17" applyFont="1" fillId="7" applyFill="1" borderId="29" applyBorder="1" applyAlignment="1" applyProtection="0">
      <alignment vertical="center"/>
    </xf>
    <xf numFmtId="0" fontId="18" applyFont="1" fillId="8" applyFill="1" borderId="30" applyBorder="1" applyAlignment="1" applyProtection="0">
      <alignment vertical="center"/>
    </xf>
    <xf numFmtId="0" fontId="19" applyFont="1" fillId="0" borderId="31" applyBorder="1" applyAlignment="1" applyProtection="0">
      <alignment vertical="center"/>
    </xf>
    <xf numFmtId="0" fontId="2" applyFont="1" fillId="0" borderId="32" applyBorder="1" applyAlignment="1" applyProtection="0">
      <alignment vertical="center"/>
    </xf>
    <xf numFmtId="0" fontId="20" applyFont="1" fillId="9" applyFill="1" borderId="0" applyAlignment="1" applyProtection="0">
      <alignment vertical="center"/>
    </xf>
    <xf numFmtId="0" fontId="21" applyFont="1" fillId="10" applyFill="1" borderId="0" applyAlignment="1" applyProtection="0">
      <alignment vertical="center"/>
    </xf>
    <xf numFmtId="0" fontId="22" applyFont="1" fillId="11" applyFill="1" borderId="0" applyAlignment="1" applyProtection="0">
      <alignment vertical="center"/>
    </xf>
    <xf numFmtId="0" fontId="1" applyFont="1" fillId="2" applyFill="1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1" applyFont="1" fillId="13" applyFill="1" borderId="0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1" applyFont="1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1" applyFont="1" fillId="33" applyFill="1" borderId="0" applyAlignment="1" applyProtection="0">
      <alignment vertical="center"/>
    </xf>
  </cellStyleXfs>
  <cellXfs count="158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2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3" applyFill="1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4" applyFill="1" borderId="8" applyBorder="1" applyAlignment="1" xfId="0">
      <alignment horizontal="center" vertical="center" wrapText="1"/>
    </xf>
    <xf numFmtId="0" fontId="4" applyFont="1" applyFill="1" fillId="0" borderId="9" applyBorder="1" applyAlignment="1" xfId="0">
      <alignment horizontal="center" vertical="center" wrapText="1"/>
    </xf>
    <xf numFmtId="0" fontId="3" applyFont="1" applyFill="1" fillId="0" borderId="10" applyBorder="1" applyAlignment="1" xfId="0">
      <alignment horizontal="center" vertical="center" wrapText="1"/>
    </xf>
    <xf numFmtId="0" fontId="4" applyFont="1" applyFill="1" fillId="0" borderId="11" applyBorder="1" applyAlignment="1" xfId="0">
      <alignment horizontal="center" vertical="center" wrapText="1"/>
    </xf>
    <xf numFmtId="0" fontId="4" applyFont="1" applyFill="1" fillId="0" borderId="12" applyBorder="1" applyAlignment="1" xfId="0">
      <alignment horizontal="center" vertical="center" wrapText="1"/>
    </xf>
    <xf numFmtId="0" fontId="5" applyFont="1" applyFill="1" fillId="0" borderId="13" applyBorder="1" applyAlignment="1" xfId="0">
      <alignment horizontal="center" vertical="center" wrapText="1"/>
    </xf>
    <xf numFmtId="0" fontId="6" applyFont="1" applyFill="1" fillId="0" borderId="14" applyBorder="1" applyAlignment="1" xfId="0">
      <alignment horizontal="center" vertical="center" wrapText="1"/>
    </xf>
    <xf numFmtId="0" fontId="6" applyFont="1" applyFill="1" fillId="0" borderId="15" applyBorder="1" applyAlignment="1" xfId="0">
      <alignment horizontal="center" vertical="center" wrapText="1"/>
    </xf>
    <xf numFmtId="0" fontId="5" applyFont="1" applyFill="1" fillId="0" borderId="16" applyBorder="1" applyAlignment="1" xfId="0">
      <alignment horizontal="center" vertical="center" wrapText="1"/>
    </xf>
    <xf numFmtId="0" fontId="5" applyFont="1" applyFill="1" fillId="0" borderId="17" applyBorder="1" applyAlignment="1" xfId="0">
      <alignment horizontal="center" vertical="center" wrapText="1"/>
    </xf>
    <xf numFmtId="0" fontId="5" applyFont="1" applyFill="1" fillId="0" borderId="18" applyBorder="1" applyAlignment="1" xfId="0">
      <alignment horizontal="center" vertical="center" wrapText="1"/>
    </xf>
    <xf numFmtId="176" applyNumberFormat="1" fontId="5" applyFont="1" applyFill="1" fillId="0" borderId="19" applyBorder="1" applyAlignment="1" xfId="0">
      <alignment horizontal="center" vertical="center" wrapText="1"/>
    </xf>
    <xf numFmtId="177" applyNumberFormat="1" fontId="6" applyFont="1" applyFill="1" fillId="0" borderId="20" applyBorder="1" applyAlignment="1" xfId="0">
      <alignment horizontal="center" vertical="center" wrapText="1"/>
    </xf>
    <xf numFmtId="177" applyNumberFormat="1" fontId="6" applyFont="1" applyFill="1" fillId="0" borderId="21" applyBorder="1" applyAlignment="1" xfId="0">
      <alignment horizontal="center" vertical="center" wrapText="1"/>
    </xf>
    <xf numFmtId="177" applyNumberFormat="1" fontId="5" applyFont="1" applyFill="1" fillId="0" borderId="22" applyBorder="1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5" applyFill="1" borderId="2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24" applyBorder="1" applyAlignment="1" xfId="0">
      <alignment vertical="center"/>
    </xf>
    <xf numFmtId="0" fontId="13" applyFont="1" fillId="0" borderId="25" applyBorder="1" applyAlignment="1" xfId="0">
      <alignment vertical="center"/>
    </xf>
    <xf numFmtId="0" fontId="14" applyFont="1" fillId="0" borderId="2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6" applyFill="1" borderId="27" applyBorder="1" applyAlignment="1" xfId="0">
      <alignment vertical="center"/>
    </xf>
    <xf numFmtId="0" fontId="16" applyFont="1" fillId="7" applyFill="1" borderId="28" applyBorder="1" applyAlignment="1" xfId="0">
      <alignment vertical="center"/>
    </xf>
    <xf numFmtId="0" fontId="17" applyFont="1" fillId="7" applyFill="1" borderId="29" applyBorder="1" applyAlignment="1" xfId="0">
      <alignment vertical="center"/>
    </xf>
    <xf numFmtId="0" fontId="18" applyFont="1" fillId="8" applyFill="1" borderId="30" applyBorder="1" applyAlignment="1" xfId="0">
      <alignment vertical="center"/>
    </xf>
    <xf numFmtId="0" fontId="19" applyFont="1" fillId="0" borderId="31" applyBorder="1" applyAlignment="1" xfId="0">
      <alignment vertical="center"/>
    </xf>
    <xf numFmtId="0" fontId="2" applyFont="1" fillId="0" borderId="32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borderId="33" applyBorder="1" applyAlignment="1" xfId="0">
      <alignment horizontal="center" vertical="center" wrapText="1"/>
    </xf>
    <xf numFmtId="0" fontId="3" applyFont="1" applyFill="1" fillId="0" borderId="34" applyBorder="1" applyAlignment="1" xfId="0">
      <alignment horizontal="center" vertical="center" wrapText="1"/>
    </xf>
    <xf numFmtId="0" fontId="4" applyFont="1" applyFill="1" fillId="0" borderId="35" applyBorder="1" applyAlignment="1" xfId="0">
      <alignment horizontal="center" vertical="center" wrapText="1"/>
    </xf>
    <xf numFmtId="0" fontId="3" applyFont="1" applyFill="1" fillId="0" borderId="36" applyBorder="1" applyAlignment="1" xfId="0">
      <alignment horizontal="center" vertical="center" wrapText="1"/>
    </xf>
    <xf numFmtId="0" fontId="4" applyFont="1" applyFill="1" fillId="0" borderId="37" applyBorder="1" applyAlignment="1" xfId="0">
      <alignment horizontal="center" vertical="center" wrapText="1"/>
    </xf>
    <xf numFmtId="177" applyNumberFormat="1" fontId="5" applyFont="1" applyFill="1" fillId="0" borderId="38" applyBorder="1" applyAlignment="1" xfId="0">
      <alignment horizontal="center" vertical="center" wrapText="1"/>
    </xf>
    <xf numFmtId="177" applyNumberFormat="1" fontId="6" applyFont="1" applyFill="1" fillId="0" borderId="39" applyBorder="1" applyAlignment="1" xfId="0">
      <alignment horizontal="center" vertical="center" wrapText="1"/>
    </xf>
    <xf numFmtId="0" fontId="5" applyFont="1" applyFill="1" fillId="0" borderId="40" applyBorder="1" applyAlignment="1" xfId="0">
      <alignment horizontal="center" vertical="center" wrapText="1"/>
    </xf>
    <xf numFmtId="0" fontId="6" applyFont="1" applyFill="1" fillId="0" borderId="41" applyBorder="1" applyAlignment="1" xfId="0">
      <alignment horizontal="center" vertical="center" wrapText="1"/>
    </xf>
    <xf numFmtId="0" fontId="5" applyFont="1" applyFill="1" fillId="0" borderId="42" applyBorder="1" applyAlignment="1" xfId="0">
      <alignment horizontal="center" vertical="center" wrapText="1"/>
    </xf>
    <xf numFmtId="0" fontId="5" applyFont="1" applyFill="1" fillId="0" borderId="43" applyBorder="1" applyAlignment="1" xfId="0">
      <alignment horizontal="center" vertical="center" wrapText="1"/>
    </xf>
    <xf numFmtId="0" fontId="6" applyFont="1" applyFill="1" fillId="0" borderId="44" applyBorder="1" applyAlignment="1" xfId="0">
      <alignment horizontal="center" vertical="center" wrapText="1"/>
    </xf>
    <xf numFmtId="0" fontId="5" applyFont="1" applyFill="1" fillId="0" borderId="45" applyBorder="1" applyAlignment="1" xfId="0">
      <alignment horizontal="center" vertical="center" wrapText="1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46" applyBorder="1" applyAlignment="1" xfId="0">
      <alignment vertical="center"/>
    </xf>
    <xf numFmtId="0" fontId="27" applyFont="1" fillId="38" applyFill="1" borderId="4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48" applyBorder="1" applyAlignment="1" xfId="0">
      <alignment vertical="center"/>
    </xf>
    <xf numFmtId="0" fontId="31" applyFont="1" fillId="37" applyFill="1" borderId="49" applyBorder="1" applyAlignment="1" xfId="0">
      <alignment vertical="center"/>
    </xf>
    <xf numFmtId="0" fontId="32" applyFont="1" fillId="39" applyFill="1" borderId="50" applyBorder="1" applyAlignment="1" xfId="0">
      <alignment vertical="center"/>
    </xf>
    <xf numFmtId="0" fontId="0" fillId="40" applyFill="1" borderId="51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52" applyBorder="1" applyAlignment="1" xfId="0">
      <alignment vertical="center"/>
    </xf>
    <xf numFmtId="0" fontId="35" applyFont="1" fillId="0" borderId="53" applyBorder="1" applyAlignment="1" xfId="0">
      <alignment vertical="center"/>
    </xf>
    <xf numFmtId="0" fontId="36" applyFont="1" fillId="0" borderId="5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55" applyBorder="1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56" applyBorder="1" applyAlignment="1" xfId="0">
      <alignment horizontal="center" vertical="center"/>
    </xf>
    <xf numFmtId="0" fontId="40" applyFont="1" fillId="0" borderId="0" applyAlignment="1" xfId="0">
      <alignment vertical="center"/>
    </xf>
    <xf numFmtId="0" fontId="40" applyFont="1" fillId="0" borderId="57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6" applyFont="1" fillId="0" borderId="58" applyBorder="1" applyAlignment="1" xfId="0">
      <alignment horizontal="center" vertical="center"/>
    </xf>
    <xf numFmtId="0" fontId="41" applyFont="1" fillId="0" borderId="0" applyAlignment="1" xfId="0">
      <alignment vertical="center"/>
    </xf>
    <xf numFmtId="0" fontId="41" applyFont="1" fillId="0" borderId="59" applyBorder="1" applyAlignment="1" xfId="0">
      <alignment horizontal="center" vertical="center"/>
    </xf>
    <xf numFmtId="0" fontId="42" applyFont="1" fillId="0" borderId="0" applyAlignment="1" xfId="0">
      <alignment vertical="center"/>
    </xf>
    <xf numFmtId="0" fontId="42" applyFont="1" fillId="0" borderId="60" applyBorder="1" applyAlignment="1" xfId="0">
      <alignment horizontal="center" vertical="center"/>
    </xf>
    <xf numFmtId="0" fontId="43" applyFont="1" fillId="0" borderId="0" applyAlignment="1" xfId="0">
      <alignment vertical="center"/>
    </xf>
    <xf numFmtId="0" fontId="43" applyFont="1" fillId="0" borderId="61" applyBorder="1" applyAlignment="1" xfId="0">
      <alignment horizontal="center" vertical="center"/>
    </xf>
    <xf numFmtId="0" fontId="44" applyFont="1" fillId="0" borderId="0" applyAlignment="1" xfId="0">
      <alignment vertical="center"/>
    </xf>
    <xf numFmtId="0" fontId="45" applyFont="1" fillId="0" borderId="62" applyBorder="1" applyAlignment="1" xfId="0">
      <alignment horizontal="center" vertical="center"/>
    </xf>
    <xf numFmtId="0" fontId="46" applyFont="1" fillId="0" borderId="0" applyAlignment="1" xfId="0">
      <alignment vertical="center"/>
    </xf>
    <xf numFmtId="0" fontId="47" applyFont="1" fillId="0" borderId="63" applyBorder="1" applyAlignment="1" xfId="0">
      <alignment horizontal="center" vertical="center"/>
    </xf>
    <xf numFmtId="0" fontId="2" applyFont="1" fillId="0" borderId="0" applyAlignment="1" xfId="0">
      <alignment vertical="center"/>
    </xf>
    <xf numFmtId="177" applyNumberFormat="1" fontId="4" applyFont="1" applyFill="1" fillId="0" borderId="64" applyBorder="1" applyAlignment="1" xfId="0">
      <alignment horizontal="center" vertical="center" wrapText="1"/>
    </xf>
    <xf numFmtId="177" applyNumberFormat="1" fontId="3" applyFont="1" applyFill="1" fillId="0" borderId="65" applyBorder="1" applyAlignment="1" xfId="0">
      <alignment horizontal="center" vertical="center" wrapText="1"/>
    </xf>
    <xf numFmtId="0" fontId="48" applyFont="1" applyFill="1" fillId="0" borderId="66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0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>
          <bgColor rgb="FFDAE3F4"/>
        </patternFill>
      </fill>
    </dxf>
    <dxf>
      <font>
        <color rgb="FF000000"/>
      </font>
    </dxf>
    <dxf>
      <font>
        <color rgb="FFFFFFFF"/>
      </font>
      <fill>
        <patternFill>
          <bgColor rgb="FF4874CB"/>
        </patternFill>
      </fill>
    </dxf>
    <dxf>
      <font>
        <color rgb="FF000000"/>
      </font>
      <border>
        <left/>
        <right/>
        <top style="double">
          <color rgb="FF4874CB"/>
        </top>
        <bottom/>
      </border>
    </dxf>
    <dxf>
      <fill>
        <patternFill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fill>
        <patternFill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  <fill>
        <patternFill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R21"/>
  <sheetViews>
    <sheetView tabSelected="1" zoomScale="85" zoomScaleNormal="85" topLeftCell="A1" workbookViewId="0">
      <selection activeCell="A1" activeCellId="0" sqref="A1:R1"/>
    </sheetView>
  </sheetViews>
  <sheetFormatPr defaultRowHeight="13.5" defaultColWidth="9.000137329101562" x14ac:dyDescent="0.15"/>
  <cols>
    <col min="1" max="1" width="7.1" customWidth="1"/>
    <col min="2" max="2" width="11.5" customWidth="1"/>
    <col min="3" max="3" width="17.2" customWidth="1"/>
    <col min="4" max="4" width="16.5" customWidth="1"/>
    <col min="5" max="5" width="18.9" customWidth="1"/>
    <col min="6" max="6" width="16.4" customWidth="1"/>
    <col min="7" max="7" width="13.9" customWidth="1"/>
    <col min="8" max="8" width="12.3" customWidth="1"/>
    <col min="9" max="9" width="10.9" customWidth="1"/>
    <col min="10" max="10" width="12.4" customWidth="1"/>
    <col min="11" max="11" width="11.3" customWidth="1"/>
    <col min="12" max="12" width="11.8" customWidth="1"/>
    <col min="13" max="17" width="9.0"/>
    <col min="18" max="18" width="13.3" customWidth="1"/>
  </cols>
  <sheetData>
    <row r="1" spans="1:18" ht="40.0" customHeight="1" x14ac:dyDescent="0.1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s="12" customFormat="1" ht="40.0" customHeight="1" x14ac:dyDescent="0.15">
      <c r="A2" s="79" t="s">
        <v>1</v>
      </c>
      <c r="B2" s="156" t="s">
        <v>2</v>
      </c>
      <c r="C2" s="79" t="s">
        <v>3</v>
      </c>
      <c r="D2" s="78"/>
      <c r="E2" s="78"/>
      <c r="F2" s="81" t="s">
        <v>4</v>
      </c>
      <c r="G2" s="80"/>
      <c r="H2" s="81" t="s">
        <v>5</v>
      </c>
      <c r="I2" s="80"/>
      <c r="J2" s="80"/>
      <c r="K2" s="80"/>
      <c r="L2" s="82"/>
      <c r="M2" s="81" t="s">
        <v>6</v>
      </c>
      <c r="N2" s="80"/>
      <c r="O2" s="80"/>
      <c r="P2" s="80"/>
      <c r="Q2" s="80"/>
      <c r="R2" s="82"/>
    </row>
    <row r="3" spans="1:18" ht="20.0" customHeight="1" x14ac:dyDescent="0.15">
      <c r="A3" s="85"/>
      <c r="B3" s="85"/>
      <c r="C3" s="86" t="s">
        <v>7</v>
      </c>
      <c r="D3" s="86" t="s">
        <v>8</v>
      </c>
      <c r="E3" s="86" t="s">
        <v>9</v>
      </c>
      <c r="F3" s="89" t="s">
        <v>10</v>
      </c>
      <c r="G3" s="90" t="s">
        <v>11</v>
      </c>
      <c r="H3" s="86" t="s">
        <v>12</v>
      </c>
      <c r="I3" s="89" t="s">
        <v>13</v>
      </c>
      <c r="J3" s="86" t="s">
        <v>14</v>
      </c>
      <c r="K3" s="86" t="s">
        <v>15</v>
      </c>
      <c r="L3" s="86" t="s">
        <v>16</v>
      </c>
      <c r="M3" s="89" t="s">
        <v>17</v>
      </c>
      <c r="N3" s="86" t="s">
        <v>18</v>
      </c>
      <c r="O3" s="86" t="s">
        <v>19</v>
      </c>
      <c r="P3" s="86" t="s">
        <v>20</v>
      </c>
      <c r="Q3" s="86" t="s">
        <v>21</v>
      </c>
      <c r="R3" s="86" t="s">
        <v>22</v>
      </c>
    </row>
    <row r="4" spans="1:18" ht="21.0" customHeight="1" x14ac:dyDescent="0.15">
      <c r="A4" s="85"/>
      <c r="B4" s="85"/>
      <c r="C4" s="85"/>
      <c r="D4" s="85"/>
      <c r="E4" s="85"/>
      <c r="F4" s="88"/>
      <c r="G4" s="88"/>
      <c r="H4" s="85"/>
      <c r="I4" s="88"/>
      <c r="J4" s="85"/>
      <c r="K4" s="85"/>
      <c r="L4" s="85"/>
      <c r="M4" s="88"/>
      <c r="N4" s="85"/>
      <c r="O4" s="85"/>
      <c r="P4" s="85"/>
      <c r="Q4" s="85"/>
      <c r="R4" s="85"/>
    </row>
    <row r="5" spans="1:18" ht="24.0" customHeight="1" x14ac:dyDescent="0.15">
      <c r="A5" s="85"/>
      <c r="B5" s="85"/>
      <c r="C5" s="85"/>
      <c r="D5" s="85"/>
      <c r="E5" s="85"/>
      <c r="F5" s="88"/>
      <c r="G5" s="88"/>
      <c r="H5" s="85"/>
      <c r="I5" s="88"/>
      <c r="J5" s="85"/>
      <c r="K5" s="85"/>
      <c r="L5" s="85"/>
      <c r="M5" s="88"/>
      <c r="N5" s="85"/>
      <c r="O5" s="85"/>
      <c r="P5" s="85"/>
      <c r="Q5" s="85"/>
      <c r="R5" s="85"/>
    </row>
    <row r="6" spans="1:18" ht="25.0" customHeight="1" x14ac:dyDescent="0.15">
      <c r="A6" s="85"/>
      <c r="B6" s="85"/>
      <c r="C6" s="85"/>
      <c r="D6" s="85"/>
      <c r="E6" s="85"/>
      <c r="F6" s="87"/>
      <c r="G6" s="87"/>
      <c r="H6" s="85"/>
      <c r="I6" s="87"/>
      <c r="J6" s="85"/>
      <c r="K6" s="85"/>
      <c r="L6" s="85"/>
      <c r="M6" s="87"/>
      <c r="N6" s="85"/>
      <c r="O6" s="85"/>
      <c r="P6" s="85"/>
      <c r="Q6" s="85"/>
      <c r="R6" s="85"/>
    </row>
    <row r="7" spans="1:18" ht="28.19957" customHeight="1" x14ac:dyDescent="0.15">
      <c r="A7" s="24">
        <v>1</v>
      </c>
      <c r="B7" s="25" t="s">
        <v>23</v>
      </c>
      <c r="C7" s="18">
        <f>'F:\原硬盘资料\F盘\十五五 规划\[附表1-各县费用统计表615.xlsx]01各县资金汇总'!C10</f>
        <v>10</v>
      </c>
      <c r="D7" s="18">
        <f>'F:\原硬盘资料\F盘\十五五 规划\[附表1-各县费用统计表615.xlsx]01各县资金汇总'!H10</f>
        <v>0</v>
      </c>
      <c r="E7" s="18">
        <f>'F:\原硬盘资料\F盘\十五五 规划\[附表1-各县费用统计表615.xlsx]01各县资金汇总'!M10</f>
        <v>0</v>
      </c>
      <c r="F7" s="18">
        <v>5</v>
      </c>
      <c r="G7" s="18">
        <v>2</v>
      </c>
      <c r="H7" s="18">
        <f>'F:\原硬盘资料\F盘\十五五 规划\[附表1-各县费用统计表615.xlsx]01各县资金汇总'!AW10</f>
        <v>366</v>
      </c>
      <c r="I7" s="18">
        <f>'F:\原硬盘资料\F盘\十五五 规划\[附表1-各县费用统计表615.xlsx]01各县资金汇总'!BC10</f>
        <v>57</v>
      </c>
      <c r="J7" s="18">
        <f>'F:\原硬盘资料\F盘\十五五 规划\[附表1-各县费用统计表615.xlsx]01各县资金汇总'!BH10</f>
        <v>20</v>
      </c>
      <c r="K7" s="18">
        <f>'F:\原硬盘资料\F盘\十五五 规划\[附表1-各县费用统计表615.xlsx]01各县资金汇总'!BM10</f>
        <v>80</v>
      </c>
      <c r="L7" s="18">
        <f>'F:\原硬盘资料\F盘\十五五 规划\[附表1-各县费用统计表615.xlsx]01各县资金汇总'!BR10</f>
        <v>345</v>
      </c>
      <c r="M7" s="18">
        <f>'F:\原硬盘资料\F盘\十五五 规划\[附表1-各县费用统计表615.xlsx]01各县资金汇总'!CA10</f>
        <v>11</v>
      </c>
      <c r="N7" s="18">
        <f>'F:\原硬盘资料\F盘\十五五 规划\[附表1-各县费用统计表615.xlsx]01各县资金汇总'!CF10</f>
        <v>24</v>
      </c>
      <c r="O7" s="18">
        <f>'F:\原硬盘资料\F盘\十五五 规划\[附表1-各县费用统计表615.xlsx]01各县资金汇总'!CK10</f>
        <v>14</v>
      </c>
      <c r="P7" s="18">
        <f>'F:\原硬盘资料\F盘\十五五 规划\[附表1-各县费用统计表615.xlsx]01各县资金汇总'!CP10</f>
        <v>4</v>
      </c>
      <c r="Q7" s="18">
        <f>'F:\原硬盘资料\F盘\十五五 规划\[附表1-各县费用统计表615.xlsx]01各县资金汇总'!CU10</f>
        <v>0</v>
      </c>
      <c r="R7" s="18">
        <v>1</v>
      </c>
    </row>
    <row r="8" spans="1:18" ht="28.19957" customHeight="1" x14ac:dyDescent="0.15">
      <c r="A8" s="24">
        <v>2</v>
      </c>
      <c r="B8" s="25" t="s">
        <v>24</v>
      </c>
      <c r="C8" s="18">
        <f>'F:\原硬盘资料\F盘\十五五 规划\[附表1-各县费用统计表615.xlsx]01各县资金汇总'!C11</f>
        <v>14</v>
      </c>
      <c r="D8" s="18">
        <f>'F:\原硬盘资料\F盘\十五五 规划\[附表1-各县费用统计表615.xlsx]01各县资金汇总'!H11</f>
        <v>0</v>
      </c>
      <c r="E8" s="18">
        <f>'F:\原硬盘资料\F盘\十五五 规划\[附表1-各县费用统计表615.xlsx]01各县资金汇总'!M11</f>
        <v>6</v>
      </c>
      <c r="F8" s="18">
        <v>5</v>
      </c>
      <c r="G8" s="18">
        <v>2</v>
      </c>
      <c r="H8" s="18">
        <f>'F:\原硬盘资料\F盘\十五五 规划\[附表1-各县费用统计表615.xlsx]01各县资金汇总'!AW11</f>
        <v>370</v>
      </c>
      <c r="I8" s="18">
        <f>'F:\原硬盘资料\F盘\十五五 规划\[附表1-各县费用统计表615.xlsx]01各县资金汇总'!BC11</f>
        <v>36</v>
      </c>
      <c r="J8" s="18">
        <f>'F:\原硬盘资料\F盘\十五五 规划\[附表1-各县费用统计表615.xlsx]01各县资金汇总'!BH11</f>
        <v>22</v>
      </c>
      <c r="K8" s="18">
        <f>'F:\原硬盘资料\F盘\十五五 规划\[附表1-各县费用统计表615.xlsx]01各县资金汇总'!BM11</f>
        <v>269</v>
      </c>
      <c r="L8" s="18">
        <f>'F:\原硬盘资料\F盘\十五五 规划\[附表1-各县费用统计表615.xlsx]01各县资金汇总'!BR11</f>
        <v>242</v>
      </c>
      <c r="M8" s="18">
        <f>'F:\原硬盘资料\F盘\十五五 规划\[附表1-各县费用统计表615.xlsx]01各县资金汇总'!CA11</f>
        <v>300</v>
      </c>
      <c r="N8" s="18">
        <f>'F:\原硬盘资料\F盘\十五五 规划\[附表1-各县费用统计表615.xlsx]01各县资金汇总'!CF11</f>
        <v>21</v>
      </c>
      <c r="O8" s="18">
        <f>'F:\原硬盘资料\F盘\十五五 规划\[附表1-各县费用统计表615.xlsx]01各县资金汇总'!CK11</f>
        <v>6</v>
      </c>
      <c r="P8" s="18">
        <f>'F:\原硬盘资料\F盘\十五五 规划\[附表1-各县费用统计表615.xlsx]01各县资金汇总'!CP11</f>
        <v>1</v>
      </c>
      <c r="Q8" s="18">
        <f>'F:\原硬盘资料\F盘\十五五 规划\[附表1-各县费用统计表615.xlsx]01各县资金汇总'!CU11</f>
        <v>0</v>
      </c>
      <c r="R8" s="18">
        <v>1</v>
      </c>
    </row>
    <row r="9" spans="1:18" ht="28.19957" customHeight="1" x14ac:dyDescent="0.15">
      <c r="A9" s="24">
        <v>3</v>
      </c>
      <c r="B9" s="25" t="s">
        <v>25</v>
      </c>
      <c r="C9" s="18">
        <f>'F:\原硬盘资料\F盘\十五五 规划\[附表1-各县费用统计表615.xlsx]01各县资金汇总'!C12</f>
        <v>15</v>
      </c>
      <c r="D9" s="18">
        <f>'F:\原硬盘资料\F盘\十五五 规划\[附表1-各县费用统计表615.xlsx]01各县资金汇总'!H12</f>
        <v>0</v>
      </c>
      <c r="E9" s="18">
        <f>'F:\原硬盘资料\F盘\十五五 规划\[附表1-各县费用统计表615.xlsx]01各县资金汇总'!M12</f>
        <v>12</v>
      </c>
      <c r="F9" s="18">
        <v>5</v>
      </c>
      <c r="G9" s="18">
        <v>2</v>
      </c>
      <c r="H9" s="18">
        <f>'F:\原硬盘资料\F盘\十五五 规划\[附表1-各县费用统计表615.xlsx]01各县资金汇总'!AW12</f>
        <v>341</v>
      </c>
      <c r="I9" s="18">
        <f>'F:\原硬盘资料\F盘\十五五 规划\[附表1-各县费用统计表615.xlsx]01各县资金汇总'!BC12</f>
        <v>32</v>
      </c>
      <c r="J9" s="18">
        <f>'F:\原硬盘资料\F盘\十五五 规划\[附表1-各县费用统计表615.xlsx]01各县资金汇总'!BH12</f>
        <v>53</v>
      </c>
      <c r="K9" s="18">
        <f>'F:\原硬盘资料\F盘\十五五 规划\[附表1-各县费用统计表615.xlsx]01各县资金汇总'!BM12</f>
        <v>98</v>
      </c>
      <c r="L9" s="18">
        <f>'F:\原硬盘资料\F盘\十五五 规划\[附表1-各县费用统计表615.xlsx]01各县资金汇总'!BR12</f>
        <v>141</v>
      </c>
      <c r="M9" s="18">
        <f>'F:\原硬盘资料\F盘\十五五 规划\[附表1-各县费用统计表615.xlsx]01各县资金汇总'!CA12</f>
        <v>85</v>
      </c>
      <c r="N9" s="18">
        <f>'F:\原硬盘资料\F盘\十五五 规划\[附表1-各县费用统计表615.xlsx]01各县资金汇总'!CF12</f>
        <v>25</v>
      </c>
      <c r="O9" s="18">
        <f>'F:\原硬盘资料\F盘\十五五 规划\[附表1-各县费用统计表615.xlsx]01各县资金汇总'!CK12</f>
        <v>3</v>
      </c>
      <c r="P9" s="18">
        <f>'F:\原硬盘资料\F盘\十五五 规划\[附表1-各县费用统计表615.xlsx]01各县资金汇总'!CP12</f>
        <v>0</v>
      </c>
      <c r="Q9" s="18">
        <f>'F:\原硬盘资料\F盘\十五五 规划\[附表1-各县费用统计表615.xlsx]01各县资金汇总'!CU12</f>
        <v>4</v>
      </c>
      <c r="R9" s="18">
        <v>0</v>
      </c>
    </row>
    <row r="10" spans="1:18" ht="28.19957" customHeight="1" x14ac:dyDescent="0.15">
      <c r="A10" s="24">
        <v>4</v>
      </c>
      <c r="B10" s="25" t="s">
        <v>26</v>
      </c>
      <c r="C10" s="18">
        <f>'F:\原硬盘资料\F盘\十五五 规划\[附表1-各县费用统计表615.xlsx]01各县资金汇总'!C13</f>
        <v>2</v>
      </c>
      <c r="D10" s="18">
        <f>'F:\原硬盘资料\F盘\十五五 规划\[附表1-各县费用统计表615.xlsx]01各县资金汇总'!H13</f>
        <v>0</v>
      </c>
      <c r="E10" s="18">
        <f>'F:\原硬盘资料\F盘\十五五 规划\[附表1-各县费用统计表615.xlsx]01各县资金汇总'!M13</f>
        <v>0</v>
      </c>
      <c r="F10" s="18">
        <v>5</v>
      </c>
      <c r="G10" s="18">
        <v>2</v>
      </c>
      <c r="H10" s="18">
        <f>'F:\原硬盘资料\F盘\十五五 规划\[附表1-各县费用统计表615.xlsx]01各县资金汇总'!AW13</f>
        <v>81</v>
      </c>
      <c r="I10" s="18">
        <f>'F:\原硬盘资料\F盘\十五五 规划\[附表1-各县费用统计表615.xlsx]01各县资金汇总'!BC13</f>
        <v>10</v>
      </c>
      <c r="J10" s="18">
        <f>'F:\原硬盘资料\F盘\十五五 规划\[附表1-各县费用统计表615.xlsx]01各县资金汇总'!BH13</f>
        <v>21</v>
      </c>
      <c r="K10" s="18">
        <f>'F:\原硬盘资料\F盘\十五五 规划\[附表1-各县费用统计表615.xlsx]01各县资金汇总'!BM13</f>
        <v>31</v>
      </c>
      <c r="L10" s="18">
        <f>'F:\原硬盘资料\F盘\十五五 规划\[附表1-各县费用统计表615.xlsx]01各县资金汇总'!BR13</f>
        <v>39</v>
      </c>
      <c r="M10" s="18">
        <f>'F:\原硬盘资料\F盘\十五五 规划\[附表1-各县费用统计表615.xlsx]01各县资金汇总'!CA13</f>
        <v>0</v>
      </c>
      <c r="N10" s="18">
        <f>'F:\原硬盘资料\F盘\十五五 规划\[附表1-各县费用统计表615.xlsx]01各县资金汇总'!CF13</f>
        <v>8</v>
      </c>
      <c r="O10" s="18">
        <f>'F:\原硬盘资料\F盘\十五五 规划\[附表1-各县费用统计表615.xlsx]01各县资金汇总'!CK13</f>
        <v>4</v>
      </c>
      <c r="P10" s="18">
        <f>'F:\原硬盘资料\F盘\十五五 规划\[附表1-各县费用统计表615.xlsx]01各县资金汇总'!CP13</f>
        <v>0</v>
      </c>
      <c r="Q10" s="18">
        <f>'F:\原硬盘资料\F盘\十五五 规划\[附表1-各县费用统计表615.xlsx]01各县资金汇总'!CU13</f>
        <v>16</v>
      </c>
      <c r="R10" s="18">
        <v>0</v>
      </c>
    </row>
    <row r="11" spans="1:18" ht="28.19957" customHeight="1" x14ac:dyDescent="0.15">
      <c r="A11" s="24">
        <v>5</v>
      </c>
      <c r="B11" s="25" t="s">
        <v>27</v>
      </c>
      <c r="C11" s="18">
        <f>'F:\原硬盘资料\F盘\十五五 规划\[附表1-各县费用统计表615.xlsx]01各县资金汇总'!C14</f>
        <v>2</v>
      </c>
      <c r="D11" s="18">
        <f>'F:\原硬盘资料\F盘\十五五 规划\[附表1-各县费用统计表615.xlsx]01各县资金汇总'!H14</f>
        <v>0</v>
      </c>
      <c r="E11" s="18">
        <f>'F:\原硬盘资料\F盘\十五五 规划\[附表1-各县费用统计表615.xlsx]01各县资金汇总'!M14</f>
        <v>0</v>
      </c>
      <c r="F11" s="18">
        <v>5</v>
      </c>
      <c r="G11" s="18">
        <v>2</v>
      </c>
      <c r="H11" s="18">
        <f>'F:\原硬盘资料\F盘\十五五 规划\[附表1-各县费用统计表615.xlsx]01各县资金汇总'!AW14</f>
        <v>65</v>
      </c>
      <c r="I11" s="18">
        <f>'F:\原硬盘资料\F盘\十五五 规划\[附表1-各县费用统计表615.xlsx]01各县资金汇总'!BC14</f>
        <v>0</v>
      </c>
      <c r="J11" s="18">
        <f>'F:\原硬盘资料\F盘\十五五 规划\[附表1-各县费用统计表615.xlsx]01各县资金汇总'!BH14</f>
        <v>0</v>
      </c>
      <c r="K11" s="18">
        <f>'F:\原硬盘资料\F盘\十五五 规划\[附表1-各县费用统计表615.xlsx]01各县资金汇总'!BM14</f>
        <v>0</v>
      </c>
      <c r="L11" s="18">
        <f>'F:\原硬盘资料\F盘\十五五 规划\[附表1-各县费用统计表615.xlsx]01各县资金汇总'!BR14</f>
        <v>16</v>
      </c>
      <c r="M11" s="18">
        <f>'F:\原硬盘资料\F盘\十五五 规划\[附表1-各县费用统计表615.xlsx]01各县资金汇总'!CA14</f>
        <v>0</v>
      </c>
      <c r="N11" s="18">
        <f>'F:\原硬盘资料\F盘\十五五 规划\[附表1-各县费用统计表615.xlsx]01各县资金汇总'!CF14</f>
        <v>14</v>
      </c>
      <c r="O11" s="18">
        <f>'F:\原硬盘资料\F盘\十五五 规划\[附表1-各县费用统计表615.xlsx]01各县资金汇总'!CK14</f>
        <v>0</v>
      </c>
      <c r="P11" s="18">
        <f>'F:\原硬盘资料\F盘\十五五 规划\[附表1-各县费用统计表615.xlsx]01各县资金汇总'!CP14</f>
        <v>0</v>
      </c>
      <c r="Q11" s="18">
        <f>'F:\原硬盘资料\F盘\十五五 规划\[附表1-各县费用统计表615.xlsx]01各县资金汇总'!CU14</f>
        <v>2</v>
      </c>
      <c r="R11" s="18">
        <v>0</v>
      </c>
    </row>
    <row r="12" spans="1:18" ht="28.19957" customHeight="1" x14ac:dyDescent="0.15">
      <c r="A12" s="24">
        <v>6</v>
      </c>
      <c r="B12" s="25" t="s">
        <v>28</v>
      </c>
      <c r="C12" s="18">
        <f>'F:\原硬盘资料\F盘\十五五 规划\[附表1-各县费用统计表615.xlsx]01各县资金汇总'!C15</f>
        <v>2</v>
      </c>
      <c r="D12" s="18">
        <f>'F:\原硬盘资料\F盘\十五五 规划\[附表1-各县费用统计表615.xlsx]01各县资金汇总'!H15</f>
        <v>0</v>
      </c>
      <c r="E12" s="18">
        <f>'F:\原硬盘资料\F盘\十五五 规划\[附表1-各县费用统计表615.xlsx]01各县资金汇总'!M15</f>
        <v>0</v>
      </c>
      <c r="F12" s="18">
        <v>5</v>
      </c>
      <c r="G12" s="18">
        <v>2</v>
      </c>
      <c r="H12" s="18">
        <f>'F:\原硬盘资料\F盘\十五五 规划\[附表1-各县费用统计表615.xlsx]01各县资金汇总'!AW15</f>
        <v>10</v>
      </c>
      <c r="I12" s="18">
        <f>'F:\原硬盘资料\F盘\十五五 规划\[附表1-各县费用统计表615.xlsx]01各县资金汇总'!BC15</f>
        <v>0</v>
      </c>
      <c r="J12" s="18">
        <f>'F:\原硬盘资料\F盘\十五五 规划\[附表1-各县费用统计表615.xlsx]01各县资金汇总'!BH15</f>
        <v>30</v>
      </c>
      <c r="K12" s="18">
        <f>'F:\原硬盘资料\F盘\十五五 规划\[附表1-各县费用统计表615.xlsx]01各县资金汇总'!BM15</f>
        <v>0</v>
      </c>
      <c r="L12" s="18">
        <f>'F:\原硬盘资料\F盘\十五五 规划\[附表1-各县费用统计表615.xlsx]01各县资金汇总'!BR15</f>
        <v>20</v>
      </c>
      <c r="M12" s="18">
        <f>'F:\原硬盘资料\F盘\十五五 规划\[附表1-各县费用统计表615.xlsx]01各县资金汇总'!CA15</f>
        <v>0</v>
      </c>
      <c r="N12" s="18">
        <f>'F:\原硬盘资料\F盘\十五五 规划\[附表1-各县费用统计表615.xlsx]01各县资金汇总'!CF15</f>
        <v>0</v>
      </c>
      <c r="O12" s="18">
        <f>'F:\原硬盘资料\F盘\十五五 规划\[附表1-各县费用统计表615.xlsx]01各县资金汇总'!CK15</f>
        <v>0</v>
      </c>
      <c r="P12" s="18">
        <f>'F:\原硬盘资料\F盘\十五五 规划\[附表1-各县费用统计表615.xlsx]01各县资金汇总'!CP15</f>
        <v>0</v>
      </c>
      <c r="Q12" s="18">
        <f>'F:\原硬盘资料\F盘\十五五 规划\[附表1-各县费用统计表615.xlsx]01各县资金汇总'!CU15</f>
        <v>0</v>
      </c>
      <c r="R12" s="18">
        <v>0</v>
      </c>
    </row>
    <row r="13" spans="1:18" ht="28.19957" customHeight="1" x14ac:dyDescent="0.15">
      <c r="A13" s="24">
        <v>7</v>
      </c>
      <c r="B13" s="25" t="s">
        <v>29</v>
      </c>
      <c r="C13" s="18">
        <f>'F:\原硬盘资料\F盘\十五五 规划\[附表1-各县费用统计表615.xlsx]01各县资金汇总'!C16</f>
        <v>5</v>
      </c>
      <c r="D13" s="18">
        <f>'F:\原硬盘资料\F盘\十五五 规划\[附表1-各县费用统计表615.xlsx]01各县资金汇总'!H16</f>
        <v>0</v>
      </c>
      <c r="E13" s="18">
        <f>'F:\原硬盘资料\F盘\十五五 规划\[附表1-各县费用统计表615.xlsx]01各县资金汇总'!M16</f>
        <v>0</v>
      </c>
      <c r="F13" s="18">
        <v>5</v>
      </c>
      <c r="G13" s="18">
        <v>2</v>
      </c>
      <c r="H13" s="18">
        <f>'F:\原硬盘资料\F盘\十五五 规划\[附表1-各县费用统计表615.xlsx]01各县资金汇总'!AW16</f>
        <v>170</v>
      </c>
      <c r="I13" s="18">
        <f>'F:\原硬盘资料\F盘\十五五 规划\[附表1-各县费用统计表615.xlsx]01各县资金汇总'!BC16</f>
        <v>31</v>
      </c>
      <c r="J13" s="18">
        <f>'F:\原硬盘资料\F盘\十五五 规划\[附表1-各县费用统计表615.xlsx]01各县资金汇总'!BH16</f>
        <v>20</v>
      </c>
      <c r="K13" s="18">
        <f>'F:\原硬盘资料\F盘\十五五 规划\[附表1-各县费用统计表615.xlsx]01各县资金汇总'!BM16</f>
        <v>0</v>
      </c>
      <c r="L13" s="18">
        <f>'F:\原硬盘资料\F盘\十五五 规划\[附表1-各县费用统计表615.xlsx]01各县资金汇总'!BR16</f>
        <v>0</v>
      </c>
      <c r="M13" s="18">
        <f>'F:\原硬盘资料\F盘\十五五 规划\[附表1-各县费用统计表615.xlsx]01各县资金汇总'!CA16</f>
        <v>20</v>
      </c>
      <c r="N13" s="18">
        <f>'F:\原硬盘资料\F盘\十五五 规划\[附表1-各县费用统计表615.xlsx]01各县资金汇总'!CF16</f>
        <v>30</v>
      </c>
      <c r="O13" s="18">
        <f>'F:\原硬盘资料\F盘\十五五 规划\[附表1-各县费用统计表615.xlsx]01各县资金汇总'!CK16</f>
        <v>15</v>
      </c>
      <c r="P13" s="18">
        <f>'F:\原硬盘资料\F盘\十五五 规划\[附表1-各县费用统计表615.xlsx]01各县资金汇总'!CP16</f>
        <v>0</v>
      </c>
      <c r="Q13" s="18">
        <f>'F:\原硬盘资料\F盘\十五五 规划\[附表1-各县费用统计表615.xlsx]01各县资金汇总'!CU16</f>
        <v>0</v>
      </c>
      <c r="R13" s="18">
        <v>0</v>
      </c>
    </row>
    <row r="14" spans="1:18" ht="28.19957" customHeight="1" x14ac:dyDescent="0.15">
      <c r="A14" s="24">
        <v>8</v>
      </c>
      <c r="B14" s="25" t="s">
        <v>30</v>
      </c>
      <c r="C14" s="18">
        <f>'F:\原硬盘资料\F盘\十五五 规划\[附表1-各县费用统计表615.xlsx]01各县资金汇总'!C17</f>
        <v>4</v>
      </c>
      <c r="D14" s="18">
        <f>'F:\原硬盘资料\F盘\十五五 规划\[附表1-各县费用统计表615.xlsx]01各县资金汇总'!H17</f>
        <v>1</v>
      </c>
      <c r="E14" s="18">
        <f>'F:\原硬盘资料\F盘\十五五 规划\[附表1-各县费用统计表615.xlsx]01各县资金汇总'!M17</f>
        <v>4</v>
      </c>
      <c r="F14" s="18">
        <v>5</v>
      </c>
      <c r="G14" s="18">
        <v>2</v>
      </c>
      <c r="H14" s="18">
        <f>'F:\原硬盘资料\F盘\十五五 规划\[附表1-各县费用统计表615.xlsx]01各县资金汇总'!AW17</f>
        <v>406</v>
      </c>
      <c r="I14" s="18">
        <f>'F:\原硬盘资料\F盘\十五五 规划\[附表1-各县费用统计表615.xlsx]01各县资金汇总'!BC17</f>
        <v>74</v>
      </c>
      <c r="J14" s="18">
        <f>'F:\原硬盘资料\F盘\十五五 规划\[附表1-各县费用统计表615.xlsx]01各县资金汇总'!BH17</f>
        <v>60</v>
      </c>
      <c r="K14" s="18">
        <f>'F:\原硬盘资料\F盘\十五五 规划\[附表1-各县费用统计表615.xlsx]01各县资金汇总'!BM17</f>
        <v>54</v>
      </c>
      <c r="L14" s="18">
        <f>'F:\原硬盘资料\F盘\十五五 规划\[附表1-各县费用统计表615.xlsx]01各县资金汇总'!BR17</f>
        <v>100</v>
      </c>
      <c r="M14" s="18">
        <f>'F:\原硬盘资料\F盘\十五五 规划\[附表1-各县费用统计表615.xlsx]01各县资金汇总'!CA17</f>
        <v>549</v>
      </c>
      <c r="N14" s="18">
        <f>'F:\原硬盘资料\F盘\十五五 规划\[附表1-各县费用统计表615.xlsx]01各县资金汇总'!CF17</f>
        <v>20</v>
      </c>
      <c r="O14" s="18">
        <f>'F:\原硬盘资料\F盘\十五五 规划\[附表1-各县费用统计表615.xlsx]01各县资金汇总'!CK17</f>
        <v>5</v>
      </c>
      <c r="P14" s="18">
        <f>'F:\原硬盘资料\F盘\十五五 规划\[附表1-各县费用统计表615.xlsx]01各县资金汇总'!CP17</f>
        <v>9</v>
      </c>
      <c r="Q14" s="18">
        <f>'F:\原硬盘资料\F盘\十五五 规划\[附表1-各县费用统计表615.xlsx]01各县资金汇总'!CU17</f>
        <v>20</v>
      </c>
      <c r="R14" s="18">
        <v>1</v>
      </c>
    </row>
    <row r="15" spans="1:18" ht="28.19957" customHeight="1" x14ac:dyDescent="0.15">
      <c r="A15" s="24">
        <v>9</v>
      </c>
      <c r="B15" s="25" t="s">
        <v>31</v>
      </c>
      <c r="C15" s="18">
        <f>'F:\原硬盘资料\F盘\十五五 规划\[附表1-各县费用统计表615.xlsx]01各县资金汇总'!C18</f>
        <v>7</v>
      </c>
      <c r="D15" s="18">
        <f>'F:\原硬盘资料\F盘\十五五 规划\[附表1-各县费用统计表615.xlsx]01各县资金汇总'!H18</f>
        <v>1</v>
      </c>
      <c r="E15" s="18">
        <f>'F:\原硬盘资料\F盘\十五五 规划\[附表1-各县费用统计表615.xlsx]01各县资金汇总'!M18</f>
        <v>4</v>
      </c>
      <c r="F15" s="18">
        <v>5</v>
      </c>
      <c r="G15" s="18">
        <v>2</v>
      </c>
      <c r="H15" s="18">
        <f>'F:\原硬盘资料\F盘\十五五 规划\[附表1-各县费用统计表615.xlsx]01各县资金汇总'!AW18</f>
        <v>264</v>
      </c>
      <c r="I15" s="18">
        <f>'F:\原硬盘资料\F盘\十五五 规划\[附表1-各县费用统计表615.xlsx]01各县资金汇总'!BC18</f>
        <v>39</v>
      </c>
      <c r="J15" s="18">
        <f>'F:\原硬盘资料\F盘\十五五 规划\[附表1-各县费用统计表615.xlsx]01各县资金汇总'!BH18</f>
        <v>30</v>
      </c>
      <c r="K15" s="18">
        <f>'F:\原硬盘资料\F盘\十五五 规划\[附表1-各县费用统计表615.xlsx]01各县资金汇总'!BM18</f>
        <v>0</v>
      </c>
      <c r="L15" s="18">
        <f>'F:\原硬盘资料\F盘\十五五 规划\[附表1-各县费用统计表615.xlsx]01各县资金汇总'!BR18</f>
        <v>81</v>
      </c>
      <c r="M15" s="18">
        <f>'F:\原硬盘资料\F盘\十五五 规划\[附表1-各县费用统计表615.xlsx]01各县资金汇总'!CA18</f>
        <v>120</v>
      </c>
      <c r="N15" s="18">
        <f>'F:\原硬盘资料\F盘\十五五 规划\[附表1-各县费用统计表615.xlsx]01各县资金汇总'!CF18</f>
        <v>23</v>
      </c>
      <c r="O15" s="18">
        <f>'F:\原硬盘资料\F盘\十五五 规划\[附表1-各县费用统计表615.xlsx]01各县资金汇总'!CK18</f>
        <v>11</v>
      </c>
      <c r="P15" s="18">
        <f>'F:\原硬盘资料\F盘\十五五 规划\[附表1-各县费用统计表615.xlsx]01各县资金汇总'!CP18</f>
        <v>13</v>
      </c>
      <c r="Q15" s="18">
        <f>'F:\原硬盘资料\F盘\十五五 规划\[附表1-各县费用统计表615.xlsx]01各县资金汇总'!CU18</f>
        <v>30</v>
      </c>
      <c r="R15" s="18">
        <v>1</v>
      </c>
    </row>
    <row r="16" spans="1:18" ht="28.19957" customHeight="1" x14ac:dyDescent="0.15">
      <c r="A16" s="24">
        <v>10</v>
      </c>
      <c r="B16" s="25" t="s">
        <v>32</v>
      </c>
      <c r="C16" s="18">
        <f>'F:\原硬盘资料\F盘\十五五 规划\[附表1-各县费用统计表615.xlsx]01各县资金汇总'!C19</f>
        <v>8</v>
      </c>
      <c r="D16" s="18">
        <f>'F:\原硬盘资料\F盘\十五五 规划\[附表1-各县费用统计表615.xlsx]01各县资金汇总'!H19</f>
        <v>0</v>
      </c>
      <c r="E16" s="18">
        <f>'F:\原硬盘资料\F盘\十五五 规划\[附表1-各县费用统计表615.xlsx]01各县资金汇总'!M19</f>
        <v>4</v>
      </c>
      <c r="F16" s="18">
        <v>5</v>
      </c>
      <c r="G16" s="18">
        <v>2</v>
      </c>
      <c r="H16" s="18">
        <f>'F:\原硬盘资料\F盘\十五五 规划\[附表1-各县费用统计表615.xlsx]01各县资金汇总'!AW19</f>
        <v>531</v>
      </c>
      <c r="I16" s="18">
        <f>'F:\原硬盘资料\F盘\十五五 规划\[附表1-各县费用统计表615.xlsx]01各县资金汇总'!BC19</f>
        <v>53</v>
      </c>
      <c r="J16" s="18">
        <f>'F:\原硬盘资料\F盘\十五五 规划\[附表1-各县费用统计表615.xlsx]01各县资金汇总'!BH19</f>
        <v>120</v>
      </c>
      <c r="K16" s="18">
        <f>'F:\原硬盘资料\F盘\十五五 规划\[附表1-各县费用统计表615.xlsx]01各县资金汇总'!BM19</f>
        <v>0</v>
      </c>
      <c r="L16" s="18">
        <f>'F:\原硬盘资料\F盘\十五五 规划\[附表1-各县费用统计表615.xlsx]01各县资金汇总'!BR19</f>
        <v>0</v>
      </c>
      <c r="M16" s="18">
        <f>'F:\原硬盘资料\F盘\十五五 规划\[附表1-各县费用统计表615.xlsx]01各县资金汇总'!CA19</f>
        <v>600</v>
      </c>
      <c r="N16" s="18">
        <f>'F:\原硬盘资料\F盘\十五五 规划\[附表1-各县费用统计表615.xlsx]01各县资金汇总'!CF19</f>
        <v>21</v>
      </c>
      <c r="O16" s="18">
        <f>'F:\原硬盘资料\F盘\十五五 规划\[附表1-各县费用统计表615.xlsx]01各县资金汇总'!CK19</f>
        <v>13</v>
      </c>
      <c r="P16" s="18">
        <f>'F:\原硬盘资料\F盘\十五五 规划\[附表1-各县费用统计表615.xlsx]01各县资金汇总'!CP19</f>
        <v>9</v>
      </c>
      <c r="Q16" s="18">
        <f>'F:\原硬盘资料\F盘\十五五 规划\[附表1-各县费用统计表615.xlsx]01各县资金汇总'!CU19</f>
        <v>9</v>
      </c>
      <c r="R16" s="18">
        <v>0</v>
      </c>
    </row>
    <row r="17" spans="1:18" ht="28.19957" customHeight="1" x14ac:dyDescent="0.15">
      <c r="A17" s="24">
        <v>11</v>
      </c>
      <c r="B17" s="25" t="s">
        <v>33</v>
      </c>
      <c r="C17" s="18">
        <f>'F:\原硬盘资料\F盘\十五五 规划\[附表1-各县费用统计表615.xlsx]01各县资金汇总'!C20</f>
        <v>10</v>
      </c>
      <c r="D17" s="18">
        <f>'F:\原硬盘资料\F盘\十五五 规划\[附表1-各县费用统计表615.xlsx]01各县资金汇总'!H20</f>
        <v>0</v>
      </c>
      <c r="E17" s="18">
        <f>'F:\原硬盘资料\F盘\十五五 规划\[附表1-各县费用统计表615.xlsx]01各县资金汇总'!M20</f>
        <v>0</v>
      </c>
      <c r="F17" s="18">
        <v>5</v>
      </c>
      <c r="G17" s="18">
        <v>2</v>
      </c>
      <c r="H17" s="18">
        <f>'F:\原硬盘资料\F盘\十五五 规划\[附表1-各县费用统计表615.xlsx]01各县资金汇总'!AW20</f>
        <v>316</v>
      </c>
      <c r="I17" s="18">
        <f>'F:\原硬盘资料\F盘\十五五 规划\[附表1-各县费用统计表615.xlsx]01各县资金汇总'!BC20</f>
        <v>56</v>
      </c>
      <c r="J17" s="18">
        <f>'F:\原硬盘资料\F盘\十五五 规划\[附表1-各县费用统计表615.xlsx]01各县资金汇总'!BH20</f>
        <v>8</v>
      </c>
      <c r="K17" s="18">
        <f>'F:\原硬盘资料\F盘\十五五 规划\[附表1-各县费用统计表615.xlsx]01各县资金汇总'!BM20</f>
        <v>68</v>
      </c>
      <c r="L17" s="18">
        <f>'F:\原硬盘资料\F盘\十五五 规划\[附表1-各县费用统计表615.xlsx]01各县资金汇总'!BR20</f>
        <v>82</v>
      </c>
      <c r="M17" s="18">
        <f>'F:\原硬盘资料\F盘\十五五 规划\[附表1-各县费用统计表615.xlsx]01各县资金汇总'!CA20</f>
        <v>25</v>
      </c>
      <c r="N17" s="18">
        <f>'F:\原硬盘资料\F盘\十五五 规划\[附表1-各县费用统计表615.xlsx]01各县资金汇总'!CF20</f>
        <v>15</v>
      </c>
      <c r="O17" s="18">
        <f>'F:\原硬盘资料\F盘\十五五 规划\[附表1-各县费用统计表615.xlsx]01各县资金汇总'!CK20</f>
        <v>5</v>
      </c>
      <c r="P17" s="18">
        <f>'F:\原硬盘资料\F盘\十五五 规划\[附表1-各县费用统计表615.xlsx]01各县资金汇总'!CP20</f>
        <v>12</v>
      </c>
      <c r="Q17" s="18">
        <f>'F:\原硬盘资料\F盘\十五五 规划\[附表1-各县费用统计表615.xlsx]01各县资金汇总'!CU20</f>
        <v>0</v>
      </c>
      <c r="R17" s="18">
        <v>0</v>
      </c>
    </row>
    <row r="18" spans="1:18" ht="28.19957" customHeight="1" x14ac:dyDescent="0.15">
      <c r="A18" s="24">
        <v>12</v>
      </c>
      <c r="B18" s="25" t="s">
        <v>34</v>
      </c>
      <c r="C18" s="18">
        <f>'F:\原硬盘资料\F盘\十五五 规划\[附表1-各县费用统计表615.xlsx]01各县资金汇总'!C21</f>
        <v>8</v>
      </c>
      <c r="D18" s="18">
        <f>'F:\原硬盘资料\F盘\十五五 规划\[附表1-各县费用统计表615.xlsx]01各县资金汇总'!H21</f>
        <v>0</v>
      </c>
      <c r="E18" s="18">
        <f>'F:\原硬盘资料\F盘\十五五 规划\[附表1-各县费用统计表615.xlsx]01各县资金汇总'!M21</f>
        <v>38</v>
      </c>
      <c r="F18" s="18">
        <v>5</v>
      </c>
      <c r="G18" s="18">
        <v>2</v>
      </c>
      <c r="H18" s="18">
        <f>'F:\原硬盘资料\F盘\十五五 规划\[附表1-各县费用统计表615.xlsx]01各县资金汇总'!AW21</f>
        <v>330</v>
      </c>
      <c r="I18" s="18">
        <f>'F:\原硬盘资料\F盘\十五五 规划\[附表1-各县费用统计表615.xlsx]01各县资金汇总'!BC21</f>
        <v>24</v>
      </c>
      <c r="J18" s="18">
        <f>'F:\原硬盘资料\F盘\十五五 规划\[附表1-各县费用统计表615.xlsx]01各县资金汇总'!BH21</f>
        <v>52</v>
      </c>
      <c r="K18" s="18">
        <f>'F:\原硬盘资料\F盘\十五五 规划\[附表1-各县费用统计表615.xlsx]01各县资金汇总'!BM21</f>
        <v>0</v>
      </c>
      <c r="L18" s="18">
        <f>'F:\原硬盘资料\F盘\十五五 规划\[附表1-各县费用统计表615.xlsx]01各县资金汇总'!BR21</f>
        <v>116</v>
      </c>
      <c r="M18" s="18">
        <f>'F:\原硬盘资料\F盘\十五五 规划\[附表1-各县费用统计表615.xlsx]01各县资金汇总'!CA21</f>
        <v>67</v>
      </c>
      <c r="N18" s="18">
        <f>'F:\原硬盘资料\F盘\十五五 规划\[附表1-各县费用统计表615.xlsx]01各县资金汇总'!CF21</f>
        <v>18</v>
      </c>
      <c r="O18" s="18">
        <f>'F:\原硬盘资料\F盘\十五五 规划\[附表1-各县费用统计表615.xlsx]01各县资金汇总'!CK21</f>
        <v>4</v>
      </c>
      <c r="P18" s="18">
        <f>'F:\原硬盘资料\F盘\十五五 规划\[附表1-各县费用统计表615.xlsx]01各县资金汇总'!CP21</f>
        <v>13</v>
      </c>
      <c r="Q18" s="18">
        <f>'F:\原硬盘资料\F盘\十五五 规划\[附表1-各县费用统计表615.xlsx]01各县资金汇总'!CU21</f>
        <v>22</v>
      </c>
      <c r="R18" s="18">
        <v>0</v>
      </c>
    </row>
    <row r="19" spans="1:18" ht="28.19957" customHeight="1" x14ac:dyDescent="0.15">
      <c r="A19" s="24">
        <v>13</v>
      </c>
      <c r="B19" s="25" t="s">
        <v>35</v>
      </c>
      <c r="C19" s="18">
        <f>'F:\原硬盘资料\F盘\十五五 规划\[附表1-各县费用统计表615.xlsx]01各县资金汇总'!C22</f>
        <v>12</v>
      </c>
      <c r="D19" s="18">
        <f>'F:\原硬盘资料\F盘\十五五 规划\[附表1-各县费用统计表615.xlsx]01各县资金汇总'!H22</f>
        <v>1</v>
      </c>
      <c r="E19" s="18">
        <f>'F:\原硬盘资料\F盘\十五五 规划\[附表1-各县费用统计表615.xlsx]01各县资金汇总'!M22</f>
        <v>23</v>
      </c>
      <c r="F19" s="18">
        <v>5</v>
      </c>
      <c r="G19" s="18">
        <v>2</v>
      </c>
      <c r="H19" s="18">
        <f>'F:\原硬盘资料\F盘\十五五 规划\[附表1-各县费用统计表615.xlsx]01各县资金汇总'!AW22</f>
        <v>235</v>
      </c>
      <c r="I19" s="18">
        <f>'F:\原硬盘资料\F盘\十五五 规划\[附表1-各县费用统计表615.xlsx]01各县资金汇总'!BC22</f>
        <v>78</v>
      </c>
      <c r="J19" s="18">
        <f>'F:\原硬盘资料\F盘\十五五 规划\[附表1-各县费用统计表615.xlsx]01各县资金汇总'!BH22</f>
        <v>14</v>
      </c>
      <c r="K19" s="18">
        <f>'F:\原硬盘资料\F盘\十五五 规划\[附表1-各县费用统计表615.xlsx]01各县资金汇总'!BM22</f>
        <v>17</v>
      </c>
      <c r="L19" s="18">
        <f>'F:\原硬盘资料\F盘\十五五 规划\[附表1-各县费用统计表615.xlsx]01各县资金汇总'!BR22</f>
        <v>13</v>
      </c>
      <c r="M19" s="18">
        <f>'F:\原硬盘资料\F盘\十五五 规划\[附表1-各县费用统计表615.xlsx]01各县资金汇总'!CA22</f>
        <v>255</v>
      </c>
      <c r="N19" s="18">
        <f>'F:\原硬盘资料\F盘\十五五 规划\[附表1-各县费用统计表615.xlsx]01各县资金汇总'!CF22</f>
        <v>21</v>
      </c>
      <c r="O19" s="18">
        <f>'F:\原硬盘资料\F盘\十五五 规划\[附表1-各县费用统计表615.xlsx]01各县资金汇总'!CK22</f>
        <v>6</v>
      </c>
      <c r="P19" s="18">
        <f>'F:\原硬盘资料\F盘\十五五 规划\[附表1-各县费用统计表615.xlsx]01各县资金汇总'!CP22</f>
        <v>3</v>
      </c>
      <c r="Q19" s="18">
        <f>'F:\原硬盘资料\F盘\十五五 规划\[附表1-各县费用统计表615.xlsx]01各县资金汇总'!CU22</f>
        <v>2</v>
      </c>
      <c r="R19" s="18">
        <v>1</v>
      </c>
    </row>
    <row r="20" spans="1:18" ht="28.19957" customHeight="1" x14ac:dyDescent="0.15">
      <c r="A20" s="24">
        <v>14</v>
      </c>
      <c r="B20" s="25" t="s">
        <v>36</v>
      </c>
      <c r="C20" s="18">
        <f>'F:\原硬盘资料\F盘\十五五 规划\[附表1-各县费用统计表615.xlsx]01各县资金汇总'!C23</f>
        <v>0</v>
      </c>
      <c r="D20" s="18">
        <f>'F:\原硬盘资料\F盘\十五五 规划\[附表1-各县费用统计表615.xlsx]01各县资金汇总'!H23</f>
        <v>0</v>
      </c>
      <c r="E20" s="18">
        <f>'F:\原硬盘资料\F盘\十五五 规划\[附表1-各县费用统计表615.xlsx]01各县资金汇总'!M23</f>
        <v>0</v>
      </c>
      <c r="F20" s="18">
        <v>0</v>
      </c>
      <c r="G20" s="18">
        <v>0</v>
      </c>
      <c r="H20" s="18">
        <f>'F:\原硬盘资料\F盘\十五五 规划\[附表1-各县费用统计表615.xlsx]01各县资金汇总'!AW23</f>
        <v>0</v>
      </c>
      <c r="I20" s="18">
        <f>'F:\原硬盘资料\F盘\十五五 规划\[附表1-各县费用统计表615.xlsx]01各县资金汇总'!BC23</f>
        <v>0</v>
      </c>
      <c r="J20" s="18">
        <f>'F:\原硬盘资料\F盘\十五五 规划\[附表1-各县费用统计表615.xlsx]01各县资金汇总'!BH23</f>
        <v>0</v>
      </c>
      <c r="K20" s="18">
        <f>'F:\原硬盘资料\F盘\十五五 规划\[附表1-各县费用统计表615.xlsx]01各县资金汇总'!BM23</f>
        <v>0</v>
      </c>
      <c r="L20" s="18">
        <f>'F:\原硬盘资料\F盘\十五五 规划\[附表1-各县费用统计表615.xlsx]01各县资金汇总'!BR23</f>
        <v>0</v>
      </c>
      <c r="M20" s="18">
        <f>'F:\原硬盘资料\F盘\十五五 规划\[附表1-各县费用统计表615.xlsx]01各县资金汇总'!CA23</f>
        <v>0</v>
      </c>
      <c r="N20" s="18">
        <f>'F:\原硬盘资料\F盘\十五五 规划\[附表1-各县费用统计表615.xlsx]01各县资金汇总'!CF23</f>
        <v>0</v>
      </c>
      <c r="O20" s="18">
        <f>'F:\原硬盘资料\F盘\十五五 规划\[附表1-各县费用统计表615.xlsx]01各县资金汇总'!CK23</f>
        <v>0</v>
      </c>
      <c r="P20" s="18">
        <f>'F:\原硬盘资料\F盘\十五五 规划\[附表1-各县费用统计表615.xlsx]01各县资金汇总'!CP23</f>
        <v>0</v>
      </c>
      <c r="Q20" s="18">
        <f>'F:\原硬盘资料\F盘\十五五 规划\[附表1-各县费用统计表615.xlsx]01各县资金汇总'!CU23</f>
        <v>0</v>
      </c>
      <c r="R20" s="18">
        <v>0</v>
      </c>
    </row>
    <row r="21" spans="1:18" ht="28.19957" customHeight="1" x14ac:dyDescent="0.15">
      <c r="A21" s="155" t="s">
        <v>37</v>
      </c>
      <c r="B21" s="154"/>
      <c r="C21" s="14">
        <f>SUM(C7:C20)</f>
        <v>99</v>
      </c>
      <c r="D21" s="14">
        <f>SUM(D7:D20)</f>
        <v>3</v>
      </c>
      <c r="E21" s="14">
        <f>SUM(E7:E20)</f>
        <v>91</v>
      </c>
      <c r="F21" s="14">
        <f>SUM(F7:F20)</f>
        <v>65</v>
      </c>
      <c r="G21" s="14">
        <f>SUM(G7:G20)</f>
        <v>26</v>
      </c>
      <c r="H21" s="14">
        <f>SUM(H7:H20)</f>
        <v>3485</v>
      </c>
      <c r="I21" s="14">
        <f>SUM(I7:I20)</f>
        <v>490</v>
      </c>
      <c r="J21" s="14">
        <f>SUM(J7:J20)</f>
        <v>450</v>
      </c>
      <c r="K21" s="14">
        <f>SUM(K7:K20)</f>
        <v>617</v>
      </c>
      <c r="L21" s="14">
        <f>SUM(L7:L20)</f>
        <v>1195</v>
      </c>
      <c r="M21" s="14">
        <f>SUM(M7:M20)</f>
        <v>2032</v>
      </c>
      <c r="N21" s="14">
        <f>SUM(N7:N20)</f>
        <v>240</v>
      </c>
      <c r="O21" s="14">
        <f>SUM(O7:O20)</f>
        <v>86</v>
      </c>
      <c r="P21" s="14">
        <f>SUM(P7:P20)</f>
        <v>64</v>
      </c>
      <c r="Q21" s="14">
        <f>SUM(Q7:Q20)</f>
        <v>105</v>
      </c>
      <c r="R21" s="14">
        <f>SUM(R7:R20)</f>
        <v>5</v>
      </c>
    </row>
  </sheetData>
  <mergeCells count="24">
    <mergeCell ref="C2:E2"/>
    <mergeCell ref="F2:G2"/>
    <mergeCell ref="H2:L2"/>
    <mergeCell ref="M2:R2"/>
    <mergeCell ref="A21:B21"/>
    <mergeCell ref="A2:A6"/>
    <mergeCell ref="B2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P3:P6"/>
    <mergeCell ref="Q3:Q6"/>
    <mergeCell ref="R3:R6"/>
    <mergeCell ref="A1:R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Hello</dc:creator>
  <cp:lastModifiedBy>lenovo</cp:lastModifiedBy>
  <cp:revision>0</cp:revision>
  <dcterms:created xsi:type="dcterms:W3CDTF">2026-09-04T05:41:49Z</dcterms:created>
  <dcterms:modified xsi:type="dcterms:W3CDTF">2026-09-04T05:46:59Z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C9177E620DEB44519DBA15119E367B79_11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