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45" windowHeight="9555"/>
  </bookViews>
  <sheets>
    <sheet name="职工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/>
  <c r="J6"/>
  <c r="J27"/>
</calcChain>
</file>

<file path=xl/sharedStrings.xml><?xml version="1.0" encoding="utf-8"?>
<sst xmlns="http://schemas.openxmlformats.org/spreadsheetml/2006/main" count="129" uniqueCount="119">
  <si>
    <t>基本医疗保险基金预算绩效自评表</t>
  </si>
  <si>
    <r>
      <rPr>
        <sz val="16"/>
        <color theme="1"/>
        <rFont val="楷体_GB2312"/>
        <family val="3"/>
        <charset val="134"/>
      </rPr>
      <t>（</t>
    </r>
    <r>
      <rPr>
        <sz val="16"/>
        <color theme="1"/>
        <rFont val="Times New Roman"/>
        <family val="1"/>
      </rPr>
      <t>2025</t>
    </r>
    <r>
      <rPr>
        <sz val="16"/>
        <color theme="1"/>
        <rFont val="楷体_GB2312"/>
        <family val="3"/>
        <charset val="134"/>
      </rPr>
      <t>年度）</t>
    </r>
  </si>
  <si>
    <t>险种名称</t>
  </si>
  <si>
    <t>职工基本医疗保险</t>
  </si>
  <si>
    <t>主管部门</t>
  </si>
  <si>
    <t>实施单位</t>
  </si>
  <si>
    <t>年初预算</t>
  </si>
  <si>
    <r>
      <rPr>
        <sz val="12"/>
        <color theme="1"/>
        <rFont val="仿宋_GB2312"/>
        <family val="3"/>
        <charset val="134"/>
      </rPr>
      <t>全年执行数（</t>
    </r>
    <r>
      <rPr>
        <sz val="12"/>
        <color theme="1"/>
        <rFont val="Times New Roman"/>
        <family val="1"/>
      </rPr>
      <t>B</t>
    </r>
    <r>
      <rPr>
        <sz val="12"/>
        <color theme="1"/>
        <rFont val="仿宋_GB2312"/>
        <family val="3"/>
        <charset val="134"/>
      </rPr>
      <t>）</t>
    </r>
  </si>
  <si>
    <r>
      <rPr>
        <sz val="12"/>
        <color theme="1"/>
        <rFont val="仿宋_GB2312"/>
        <family val="3"/>
        <charset val="134"/>
      </rPr>
      <t>执行率（</t>
    </r>
    <r>
      <rPr>
        <sz val="12"/>
        <color theme="1"/>
        <rFont val="Times New Roman"/>
        <family val="1"/>
      </rPr>
      <t>B/A)</t>
    </r>
  </si>
  <si>
    <t>收入预算：</t>
  </si>
  <si>
    <t>支出预算：</t>
  </si>
  <si>
    <t>年度绩效目标</t>
  </si>
  <si>
    <t>年初目标</t>
  </si>
  <si>
    <t>全年实际完成情况</t>
  </si>
  <si>
    <t>绩效  指标</t>
  </si>
  <si>
    <t>一级指标</t>
  </si>
  <si>
    <t>二级指标</t>
  </si>
  <si>
    <t>三级指标</t>
  </si>
  <si>
    <t>分值</t>
  </si>
  <si>
    <t>指标值</t>
  </si>
  <si>
    <t>得分</t>
  </si>
  <si>
    <t>未完成原因和改进措施</t>
  </si>
  <si>
    <r>
      <rPr>
        <sz val="12"/>
        <color theme="1"/>
        <rFont val="仿宋_GB2312"/>
        <family val="3"/>
        <charset val="134"/>
      </rPr>
      <t>产出指标（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family val="3"/>
        <charset val="134"/>
      </rPr>
      <t>分）</t>
    </r>
  </si>
  <si>
    <t>数量指标</t>
  </si>
  <si>
    <t>基本医保  综合参保率</t>
  </si>
  <si>
    <r>
      <rPr>
        <sz val="12"/>
        <color theme="1"/>
        <rFont val="仿宋_GB2312"/>
        <family val="3"/>
        <charset val="134"/>
      </rPr>
      <t>以常住人口为基数计算的基本医保综合参保率（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仿宋_GB2312"/>
        <family val="3"/>
        <charset val="134"/>
      </rPr>
      <t>）</t>
    </r>
  </si>
  <si>
    <t>参保目标  完成情况</t>
  </si>
  <si>
    <r>
      <t>得分等于年度目标任务完成率</t>
    </r>
    <r>
      <rPr>
        <sz val="12"/>
        <color theme="1"/>
        <rFont val="Times New Roman"/>
        <family val="1"/>
      </rPr>
      <t>*3</t>
    </r>
    <r>
      <rPr>
        <sz val="12"/>
        <color theme="1"/>
        <rFont val="仿宋_GB2312"/>
        <family val="3"/>
        <charset val="134"/>
      </rPr>
      <t>，低于</t>
    </r>
    <r>
      <rPr>
        <sz val="12"/>
        <color theme="1"/>
        <rFont val="Times New Roman"/>
        <family val="1"/>
      </rPr>
      <t>97%</t>
    </r>
    <r>
      <rPr>
        <sz val="12"/>
        <color theme="1"/>
        <rFont val="仿宋_GB2312"/>
        <family val="3"/>
        <charset val="134"/>
      </rPr>
      <t>不得分。</t>
    </r>
  </si>
  <si>
    <t>缴费基数  做实率</t>
  </si>
  <si>
    <r>
      <rPr>
        <sz val="12"/>
        <color theme="1"/>
        <rFont val="Times New Roman"/>
        <family val="1"/>
      </rPr>
      <t>≥80%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80%</t>
    </r>
    <r>
      <rPr>
        <sz val="12"/>
        <color theme="1"/>
        <rFont val="仿宋_GB2312"/>
        <family val="3"/>
        <charset val="134"/>
      </rPr>
      <t>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分，扣完为止。</t>
    </r>
  </si>
  <si>
    <t>征缴率</t>
  </si>
  <si>
    <r>
      <rPr>
        <sz val="12"/>
        <color theme="1"/>
        <rFont val="仿宋_GB2312"/>
        <family val="3"/>
        <charset val="134"/>
      </rPr>
      <t>基金征缴率</t>
    </r>
    <r>
      <rPr>
        <sz val="12"/>
        <color theme="1"/>
        <rFont val="Times New Roman"/>
        <family val="1"/>
      </rPr>
      <t>=2025</t>
    </r>
    <r>
      <rPr>
        <sz val="12"/>
        <color theme="1"/>
        <rFont val="仿宋_GB2312"/>
        <family val="3"/>
        <charset val="134"/>
      </rPr>
      <t>年实际征缴收入与应征数的比值。</t>
    </r>
  </si>
  <si>
    <r>
      <rPr>
        <sz val="12"/>
        <color theme="1"/>
        <rFont val="Times New Roman"/>
        <family val="1"/>
      </rPr>
      <t>≥95%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分，扣完为止。</t>
    </r>
  </si>
  <si>
    <t>收入预算  完成情况</t>
  </si>
  <si>
    <t>基金收入预算完成率</t>
  </si>
  <si>
    <t>支出预算  完成情况</t>
  </si>
  <si>
    <t>基金支出预算完成率</t>
  </si>
  <si>
    <r>
      <rPr>
        <sz val="12"/>
        <color theme="1"/>
        <rFont val="仿宋_GB2312"/>
        <family val="3"/>
        <charset val="134"/>
      </rPr>
      <t>预算完成率</t>
    </r>
    <r>
      <rPr>
        <sz val="12"/>
        <color theme="1"/>
        <rFont val="Times New Roman"/>
        <family val="1"/>
      </rPr>
      <t>95-100%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100%-105%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分。超过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分起算，每超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0.9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分起算，每低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0.6</t>
    </r>
    <r>
      <rPr>
        <sz val="12"/>
        <color theme="1"/>
        <rFont val="仿宋_GB2312"/>
        <family val="3"/>
        <charset val="134"/>
      </rPr>
      <t>分，扣完为止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。</t>
    </r>
  </si>
  <si>
    <t>质量指标</t>
  </si>
  <si>
    <t>社会保险费收入占基金收入比重</t>
  </si>
  <si>
    <t>当期基本医疗保险费收入与基金收入合计的比值预决算差异率</t>
  </si>
  <si>
    <r>
      <t>与调整后区域绩效目标表该指标值进行对比，差异率不超过</t>
    </r>
    <r>
      <rPr>
        <sz val="12"/>
        <color theme="1"/>
        <rFont val="Times New Roman"/>
        <family val="1"/>
      </rPr>
      <t>5%</t>
    </r>
    <r>
      <rPr>
        <sz val="12"/>
        <color theme="1"/>
        <rFont val="仿宋_GB2312"/>
        <family val="3"/>
        <charset val="134"/>
      </rPr>
      <t>，否则不得分。</t>
    </r>
  </si>
  <si>
    <t>社会保险待遇支出占基金支出比重</t>
  </si>
  <si>
    <t>当期基本医疗保险待遇支出与基金支出合计的比值预决算差异率</t>
  </si>
  <si>
    <t>其他支出占基金支出比重</t>
  </si>
  <si>
    <t>当期其他支出与基金支出合计的比值预决算差异率</t>
  </si>
  <si>
    <t>时效指标</t>
  </si>
  <si>
    <t>待遇支付  及时性</t>
  </si>
  <si>
    <t>及时拨付参保人员、参保单位、两定机构医疗费</t>
  </si>
  <si>
    <r>
      <rPr>
        <sz val="12"/>
        <color theme="1"/>
        <rFont val="仿宋_GB2312"/>
        <family val="3"/>
        <charset val="134"/>
      </rPr>
      <t>个人手工报销办理时限不超过</t>
    </r>
    <r>
      <rPr>
        <sz val="12"/>
        <color theme="1"/>
        <rFont val="Times New Roman"/>
        <family val="1"/>
      </rPr>
      <t>30</t>
    </r>
    <r>
      <rPr>
        <sz val="12"/>
        <color theme="1"/>
        <rFont val="仿宋_GB2312"/>
        <family val="3"/>
        <charset val="134"/>
      </rPr>
      <t>个工作日，定点医药机构向医保经办机构申请结算后，经办机构在</t>
    </r>
    <r>
      <rPr>
        <sz val="12"/>
        <color theme="1"/>
        <rFont val="Times New Roman"/>
        <family val="1"/>
      </rPr>
      <t>30</t>
    </r>
    <r>
      <rPr>
        <sz val="12"/>
        <color theme="1"/>
        <rFont val="仿宋_GB2312"/>
        <family val="3"/>
        <charset val="134"/>
      </rPr>
      <t>个工作日内完成费用拨付。对参保个人、单位、两定机构分别随机抽查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份拨付凭证，无拖欠得</t>
    </r>
    <r>
      <rPr>
        <sz val="12"/>
        <color theme="1"/>
        <rFont val="Times New Roman"/>
        <family val="1"/>
      </rPr>
      <t>5</t>
    </r>
    <r>
      <rPr>
        <sz val="12"/>
        <color theme="1"/>
        <rFont val="仿宋_GB2312"/>
        <family val="3"/>
        <charset val="134"/>
      </rPr>
      <t>分，如有拖欠，发现一例扣</t>
    </r>
    <r>
      <rPr>
        <sz val="12"/>
        <color theme="1"/>
        <rFont val="Times New Roman"/>
        <family val="1"/>
      </rPr>
      <t>0.5</t>
    </r>
    <r>
      <rPr>
        <sz val="12"/>
        <color theme="1"/>
        <rFont val="仿宋_GB2312"/>
        <family val="3"/>
        <charset val="134"/>
      </rPr>
      <t>分，扣完为止。</t>
    </r>
  </si>
  <si>
    <r>
      <rPr>
        <sz val="12"/>
        <color theme="1"/>
        <rFont val="仿宋_GB2312"/>
        <family val="3"/>
        <charset val="134"/>
      </rPr>
      <t>效益指标（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family val="3"/>
        <charset val="134"/>
      </rPr>
      <t>分）</t>
    </r>
  </si>
  <si>
    <t>经济效益指标</t>
  </si>
  <si>
    <t>基金收益率</t>
  </si>
  <si>
    <r>
      <rPr>
        <sz val="12"/>
        <color theme="1"/>
        <rFont val="仿宋_GB2312"/>
        <family val="3"/>
        <charset val="134"/>
      </rPr>
      <t>利息收益率</t>
    </r>
    <r>
      <rPr>
        <sz val="12"/>
        <color theme="1"/>
        <rFont val="Times New Roman"/>
        <family val="1"/>
      </rPr>
      <t>≥1.1%</t>
    </r>
  </si>
  <si>
    <r>
      <rPr>
        <sz val="12"/>
        <color theme="1"/>
        <rFont val="仿宋_GB2312"/>
        <family val="3"/>
        <charset val="134"/>
      </rPr>
      <t>大于标准值得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0-10%</t>
    </r>
    <r>
      <rPr>
        <sz val="12"/>
        <color theme="1"/>
        <rFont val="仿宋_GB2312"/>
        <family val="3"/>
        <charset val="134"/>
      </rPr>
      <t>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10%-20%</t>
    </r>
    <r>
      <rPr>
        <sz val="12"/>
        <color theme="1"/>
        <rFont val="仿宋_GB2312"/>
        <family val="3"/>
        <charset val="134"/>
      </rPr>
      <t>扣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20%</t>
    </r>
    <r>
      <rPr>
        <sz val="12"/>
        <color theme="1"/>
        <rFont val="仿宋_GB2312"/>
        <family val="3"/>
        <charset val="134"/>
      </rPr>
      <t>以上不得分。</t>
    </r>
  </si>
  <si>
    <t>社会效益指标</t>
  </si>
  <si>
    <t>住院费用  报销比例</t>
  </si>
  <si>
    <r>
      <rPr>
        <sz val="12"/>
        <color theme="1"/>
        <rFont val="仿宋_GB2312"/>
        <family val="3"/>
        <charset val="134"/>
      </rPr>
      <t>参保人政策范围内住院费用统筹基金报销比</t>
    </r>
    <r>
      <rPr>
        <sz val="12"/>
        <color theme="1"/>
        <rFont val="Times New Roman"/>
        <family val="1"/>
      </rPr>
      <t>≥85%</t>
    </r>
  </si>
  <si>
    <r>
      <rPr>
        <sz val="12"/>
        <color theme="1"/>
        <rFont val="仿宋_GB2312"/>
        <family val="3"/>
        <charset val="134"/>
      </rPr>
      <t>大于标准值得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分，每低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分，扣完为止。</t>
    </r>
  </si>
  <si>
    <t>门诊费用  报销比例</t>
  </si>
  <si>
    <r>
      <rPr>
        <sz val="12"/>
        <color theme="1"/>
        <rFont val="仿宋_GB2312"/>
        <family val="3"/>
        <charset val="134"/>
      </rPr>
      <t>参保人政策范围内门诊费用统筹基金报销比</t>
    </r>
    <r>
      <rPr>
        <sz val="12"/>
        <color theme="1"/>
        <rFont val="Times New Roman"/>
        <family val="1"/>
      </rPr>
      <t>≥50%</t>
    </r>
  </si>
  <si>
    <t>可持续影响指标</t>
  </si>
  <si>
    <t>统筹基金当期收支平衡</t>
  </si>
  <si>
    <r>
      <rPr>
        <sz val="12"/>
        <color theme="1"/>
        <rFont val="仿宋_GB2312"/>
        <family val="3"/>
        <charset val="134"/>
      </rPr>
      <t>统筹基金当期结余</t>
    </r>
    <r>
      <rPr>
        <sz val="12"/>
        <color theme="1"/>
        <rFont val="Times New Roman"/>
        <family val="1"/>
      </rPr>
      <t>≥0</t>
    </r>
  </si>
  <si>
    <r>
      <t>大于标准值得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分，否则不得分。</t>
    </r>
  </si>
  <si>
    <t>基金运行安全可持续</t>
  </si>
  <si>
    <r>
      <rPr>
        <sz val="12"/>
        <color theme="1"/>
        <rFont val="仿宋_GB2312"/>
        <family val="3"/>
        <charset val="134"/>
      </rPr>
      <t>基金累计可支付月数</t>
    </r>
    <r>
      <rPr>
        <sz val="12"/>
        <color theme="1"/>
        <rFont val="Times New Roman"/>
        <family val="1"/>
      </rPr>
      <t>≥9</t>
    </r>
    <r>
      <rPr>
        <sz val="12"/>
        <color theme="1"/>
        <rFont val="仿宋_GB2312"/>
        <family val="3"/>
        <charset val="134"/>
      </rPr>
      <t>个月</t>
    </r>
  </si>
  <si>
    <r>
      <rPr>
        <sz val="12"/>
        <color theme="1"/>
        <rFont val="仿宋_GB2312"/>
        <family val="3"/>
        <charset val="134"/>
      </rPr>
      <t>大于</t>
    </r>
    <r>
      <rPr>
        <sz val="12"/>
        <color theme="1"/>
        <rFont val="Times New Roman"/>
        <family val="1"/>
      </rPr>
      <t>18</t>
    </r>
    <r>
      <rPr>
        <sz val="12"/>
        <color theme="1"/>
        <rFont val="仿宋_GB2312"/>
        <family val="3"/>
        <charset val="134"/>
      </rPr>
      <t>个月得</t>
    </r>
    <r>
      <rPr>
        <sz val="12"/>
        <color theme="1"/>
        <rFont val="Times New Roman"/>
        <family val="1"/>
      </rPr>
      <t>8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12-18</t>
    </r>
    <r>
      <rPr>
        <sz val="12"/>
        <color theme="1"/>
        <rFont val="仿宋_GB2312"/>
        <family val="3"/>
        <charset val="134"/>
      </rPr>
      <t>个月得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9-12</t>
    </r>
    <r>
      <rPr>
        <sz val="12"/>
        <color theme="1"/>
        <rFont val="仿宋_GB2312"/>
        <family val="3"/>
        <charset val="134"/>
      </rPr>
      <t>个月得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个月以下不得分。</t>
    </r>
  </si>
  <si>
    <t>满意度指标</t>
  </si>
  <si>
    <t>服务对象  满意度</t>
  </si>
  <si>
    <r>
      <rPr>
        <sz val="12"/>
        <color theme="1"/>
        <rFont val="Times New Roman"/>
        <family val="1"/>
      </rPr>
      <t>90%</t>
    </r>
    <r>
      <rPr>
        <sz val="12"/>
        <color theme="1"/>
        <rFont val="仿宋_GB2312"/>
        <family val="3"/>
        <charset val="134"/>
      </rPr>
      <t>以上</t>
    </r>
  </si>
  <si>
    <r>
      <rPr>
        <sz val="12"/>
        <color theme="1"/>
        <rFont val="仿宋_GB2312"/>
        <family val="3"/>
        <charset val="134"/>
      </rPr>
      <t>大于</t>
    </r>
    <r>
      <rPr>
        <sz val="12"/>
        <color theme="1"/>
        <rFont val="Times New Roman"/>
        <family val="1"/>
      </rPr>
      <t>90%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分，每低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分，扣完为止。</t>
    </r>
  </si>
  <si>
    <t>合计</t>
  </si>
  <si>
    <t>——</t>
  </si>
  <si>
    <r>
      <t>以年度目标任务为基数计算，年度目标任务完成率（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仿宋_GB2312"/>
        <family val="3"/>
        <charset val="134"/>
      </rPr>
      <t>）等于参保人数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_GB2312"/>
        <family val="3"/>
        <charset val="134"/>
      </rPr>
      <t>年度目标任务</t>
    </r>
    <r>
      <rPr>
        <sz val="12"/>
        <color theme="1"/>
        <rFont val="Times New Roman"/>
        <family val="1"/>
      </rPr>
      <t>*100%</t>
    </r>
    <r>
      <rPr>
        <sz val="12"/>
        <color theme="1"/>
        <rFont val="仿宋_GB2312"/>
        <family val="3"/>
        <charset val="134"/>
      </rPr>
      <t>。</t>
    </r>
    <phoneticPr fontId="9" type="noConversion"/>
  </si>
  <si>
    <r>
      <t>预算完成率</t>
    </r>
    <r>
      <rPr>
        <sz val="12"/>
        <color theme="1"/>
        <rFont val="Times New Roman"/>
        <family val="1"/>
      </rPr>
      <t>100%</t>
    </r>
    <r>
      <rPr>
        <sz val="12"/>
        <color theme="1"/>
        <rFont val="仿宋_GB2312"/>
        <family val="3"/>
        <charset val="134"/>
      </rPr>
      <t>－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95-100%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分。超过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分起算，每超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0.6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分起算，每低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0.9</t>
    </r>
    <r>
      <rPr>
        <sz val="12"/>
        <color theme="1"/>
        <rFont val="仿宋_GB2312"/>
        <family val="3"/>
        <charset val="134"/>
      </rPr>
      <t>分，扣完为止。</t>
    </r>
    <phoneticPr fontId="9" type="noConversion"/>
  </si>
  <si>
    <r>
      <t>全年预算</t>
    </r>
    <r>
      <rPr>
        <sz val="12"/>
        <color theme="1"/>
        <rFont val="仿宋_GB2312"/>
        <family val="3"/>
        <charset val="134"/>
      </rPr>
      <t>（调整）数（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）</t>
    </r>
    <phoneticPr fontId="9" type="noConversion"/>
  </si>
  <si>
    <t>阿坝州医疗保障局</t>
    <phoneticPr fontId="9" type="noConversion"/>
  </si>
  <si>
    <t>阿坝州医疗保障事务中心</t>
    <phoneticPr fontId="9" type="noConversion"/>
  </si>
  <si>
    <t>基金收支严格按照国家、省、州相关政策规定执行。当期基金实现收支平衡，且有结余；基金运行安全，可支付月份达到56.12个月，基金可持续性增强。</t>
    <phoneticPr fontId="9" type="noConversion"/>
  </si>
  <si>
    <t>目标1：本年度内基金收支平衡。                                                                                                       目标2：本年度内基金运行规范，收支管理方面无如此问题。                                                                                                        目标3：本年度内基金使用效率得到提升。</t>
    <phoneticPr fontId="9" type="noConversion"/>
  </si>
  <si>
    <t>评分标准</t>
    <phoneticPr fontId="9" type="noConversion"/>
  </si>
  <si>
    <t>预算资金（万元）</t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</si>
  <si>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95%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</si>
  <si>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年末，我州基本医保参保</t>
    </r>
    <r>
      <rPr>
        <sz val="12"/>
        <color theme="1"/>
        <rFont val="Times New Roman"/>
        <family val="1"/>
      </rPr>
      <t>81.62</t>
    </r>
    <r>
      <rPr>
        <sz val="12"/>
        <color theme="1"/>
        <rFont val="宋体"/>
        <family val="3"/>
        <charset val="134"/>
      </rPr>
      <t>万人，常住人口</t>
    </r>
    <r>
      <rPr>
        <sz val="12"/>
        <color theme="1"/>
        <rFont val="Times New Roman"/>
        <family val="1"/>
      </rPr>
      <t>82.8</t>
    </r>
    <r>
      <rPr>
        <sz val="12"/>
        <color theme="1"/>
        <rFont val="宋体"/>
        <family val="3"/>
        <charset val="134"/>
      </rPr>
      <t>万人，参保率</t>
    </r>
    <r>
      <rPr>
        <sz val="12"/>
        <color theme="1"/>
        <rFont val="Times New Roman"/>
        <family val="1"/>
      </rPr>
      <t>98.57%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</si>
  <si>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168541</t>
    </r>
    <r>
      <rPr>
        <sz val="12"/>
        <color theme="1"/>
        <rFont val="宋体"/>
        <family val="3"/>
        <charset val="134"/>
      </rPr>
      <t>人</t>
    </r>
    <phoneticPr fontId="9" type="noConversion"/>
  </si>
  <si>
    <r>
      <t>170016</t>
    </r>
    <r>
      <rPr>
        <sz val="12"/>
        <color theme="1"/>
        <rFont val="宋体"/>
        <family val="3"/>
        <charset val="134"/>
      </rPr>
      <t>人</t>
    </r>
    <phoneticPr fontId="9" type="noConversion"/>
  </si>
  <si>
    <r>
      <rPr>
        <sz val="12"/>
        <color theme="1"/>
        <rFont val="宋体"/>
        <family val="3"/>
        <charset val="134"/>
      </rPr>
      <t>≥80</t>
    </r>
    <r>
      <rPr>
        <sz val="12"/>
        <color theme="1"/>
        <rFont val="Times New Roman"/>
        <family val="1"/>
      </rPr>
      <t>%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</si>
  <si>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3"/>
        <charset val="134"/>
      </rPr>
      <t>分，每低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分，扣完为止。（不满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个百分点按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个百分点算，下同）</t>
    </r>
    <phoneticPr fontId="9" type="noConversion"/>
  </si>
  <si>
    <r>
      <t>缴费基数做实率</t>
    </r>
    <r>
      <rPr>
        <sz val="12"/>
        <rFont val="Times New Roman"/>
        <family val="1"/>
      </rPr>
      <t>=2025</t>
    </r>
    <r>
      <rPr>
        <sz val="12"/>
        <rFont val="仿宋_GB2312"/>
        <family val="3"/>
        <charset val="134"/>
      </rPr>
      <t>年单位平均缴费基数与</t>
    </r>
    <r>
      <rPr>
        <sz val="12"/>
        <rFont val="Times New Roman"/>
        <family val="1"/>
      </rPr>
      <t>2025</t>
    </r>
    <r>
      <rPr>
        <sz val="12"/>
        <rFont val="仿宋_GB2312"/>
        <family val="3"/>
        <charset val="134"/>
      </rPr>
      <t>年全省社平工资的比值。</t>
    </r>
    <phoneticPr fontId="9" type="noConversion"/>
  </si>
  <si>
    <t>全年       完成值</t>
    <phoneticPr fontId="9" type="noConversion"/>
  </si>
  <si>
    <t>年度         指标值</t>
    <phoneticPr fontId="9" type="noConversion"/>
  </si>
  <si>
    <t>100%-105%</t>
    <phoneticPr fontId="9" type="noConversion"/>
  </si>
  <si>
    <t>95%-100%</t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</si>
  <si>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年支出预算（调整）数</t>
    </r>
    <r>
      <rPr>
        <sz val="12"/>
        <color theme="1"/>
        <rFont val="Times New Roman"/>
        <family val="1"/>
      </rPr>
      <t>107175.08</t>
    </r>
    <r>
      <rPr>
        <sz val="12"/>
        <color theme="1"/>
        <rFont val="宋体"/>
        <family val="3"/>
        <charset val="134"/>
      </rPr>
      <t>万元，执行数</t>
    </r>
    <r>
      <rPr>
        <sz val="12"/>
        <color theme="1"/>
        <rFont val="Times New Roman"/>
        <family val="1"/>
      </rPr>
      <t>102435.8</t>
    </r>
    <r>
      <rPr>
        <sz val="12"/>
        <color theme="1"/>
        <rFont val="宋体"/>
        <family val="3"/>
        <charset val="134"/>
      </rPr>
      <t>万元，预算完成率</t>
    </r>
    <r>
      <rPr>
        <sz val="12"/>
        <color theme="1"/>
        <rFont val="Times New Roman"/>
        <family val="1"/>
      </rPr>
      <t>95.58%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</si>
  <si>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年收入预算（调整）数</t>
    </r>
    <r>
      <rPr>
        <sz val="12"/>
        <color theme="1"/>
        <rFont val="Times New Roman"/>
        <family val="1"/>
      </rPr>
      <t>155522.23</t>
    </r>
    <r>
      <rPr>
        <sz val="12"/>
        <color theme="1"/>
        <rFont val="宋体"/>
        <family val="3"/>
        <charset val="134"/>
      </rPr>
      <t>万元，执行数</t>
    </r>
    <r>
      <rPr>
        <sz val="12"/>
        <color theme="1"/>
        <rFont val="Times New Roman"/>
        <family val="1"/>
      </rPr>
      <t>159538.04</t>
    </r>
    <r>
      <rPr>
        <sz val="12"/>
        <color theme="1"/>
        <rFont val="宋体"/>
        <family val="3"/>
        <charset val="134"/>
      </rPr>
      <t>万元，预算完成率</t>
    </r>
    <r>
      <rPr>
        <sz val="12"/>
        <color theme="1"/>
        <rFont val="Times New Roman"/>
        <family val="1"/>
      </rPr>
      <t>102.58%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</si>
  <si>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90%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</si>
  <si>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年待遇支出</t>
    </r>
    <r>
      <rPr>
        <sz val="12"/>
        <color theme="1"/>
        <rFont val="Times New Roman"/>
        <family val="1"/>
      </rPr>
      <t>92128.1</t>
    </r>
    <r>
      <rPr>
        <sz val="12"/>
        <color theme="1"/>
        <rFont val="宋体"/>
        <family val="3"/>
        <charset val="134"/>
      </rPr>
      <t>万元，基金总支出</t>
    </r>
    <r>
      <rPr>
        <sz val="12"/>
        <color theme="1"/>
        <rFont val="Times New Roman"/>
        <family val="1"/>
      </rPr>
      <t>102435.8</t>
    </r>
    <r>
      <rPr>
        <sz val="12"/>
        <color theme="1"/>
        <rFont val="宋体"/>
        <family val="3"/>
        <charset val="134"/>
      </rPr>
      <t>万元，待遇支出占比</t>
    </r>
    <r>
      <rPr>
        <sz val="12"/>
        <color theme="1"/>
        <rFont val="Times New Roman"/>
        <family val="1"/>
      </rPr>
      <t>89.94%</t>
    </r>
    <r>
      <rPr>
        <sz val="12"/>
        <color theme="1"/>
        <rFont val="宋体"/>
        <family val="3"/>
        <charset val="134"/>
      </rPr>
      <t>，预决算偏差</t>
    </r>
    <r>
      <rPr>
        <sz val="12"/>
        <color theme="1"/>
        <rFont val="Times New Roman"/>
        <family val="1"/>
      </rPr>
      <t>0.06%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</si>
  <si>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＜</t>
    </r>
    <r>
      <rPr>
        <sz val="12"/>
        <color theme="1"/>
        <rFont val="Times New Roman"/>
        <family val="1"/>
      </rPr>
      <t>5%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</si>
  <si>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年保险费收入</t>
    </r>
    <r>
      <rPr>
        <sz val="12"/>
        <color theme="1"/>
        <rFont val="Times New Roman"/>
        <family val="1"/>
      </rPr>
      <t>145459.33</t>
    </r>
    <r>
      <rPr>
        <sz val="12"/>
        <color theme="1"/>
        <rFont val="宋体"/>
        <family val="3"/>
        <charset val="134"/>
      </rPr>
      <t>万元，基金总收入</t>
    </r>
    <r>
      <rPr>
        <sz val="12"/>
        <color theme="1"/>
        <rFont val="Times New Roman"/>
        <family val="1"/>
      </rPr>
      <t>159538.04</t>
    </r>
    <r>
      <rPr>
        <sz val="12"/>
        <color theme="1"/>
        <rFont val="宋体"/>
        <family val="3"/>
        <charset val="134"/>
      </rPr>
      <t>万元，保险费占比</t>
    </r>
    <r>
      <rPr>
        <sz val="12"/>
        <color theme="1"/>
        <rFont val="Times New Roman"/>
        <family val="1"/>
      </rPr>
      <t>91.18%</t>
    </r>
    <r>
      <rPr>
        <sz val="12"/>
        <color theme="1"/>
        <rFont val="宋体"/>
        <family val="3"/>
        <charset val="134"/>
      </rPr>
      <t>，在预算范围内，按评分标准得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</si>
  <si>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年其他支出</t>
    </r>
    <r>
      <rPr>
        <sz val="12"/>
        <color theme="1"/>
        <rFont val="Times New Roman"/>
        <family val="1"/>
      </rPr>
      <t>1791.94</t>
    </r>
    <r>
      <rPr>
        <sz val="12"/>
        <color theme="1"/>
        <rFont val="宋体"/>
        <family val="3"/>
        <charset val="134"/>
      </rPr>
      <t>万元，基金总支出</t>
    </r>
    <r>
      <rPr>
        <sz val="12"/>
        <color theme="1"/>
        <rFont val="Times New Roman"/>
        <family val="1"/>
      </rPr>
      <t>102435.8</t>
    </r>
    <r>
      <rPr>
        <sz val="12"/>
        <color theme="1"/>
        <rFont val="宋体"/>
        <family val="3"/>
        <charset val="134"/>
      </rPr>
      <t>万元，其他支出占比</t>
    </r>
    <r>
      <rPr>
        <sz val="12"/>
        <color theme="1"/>
        <rFont val="Times New Roman"/>
        <family val="1"/>
      </rPr>
      <t>1.75%</t>
    </r>
    <r>
      <rPr>
        <sz val="12"/>
        <color theme="1"/>
        <rFont val="宋体"/>
        <family val="3"/>
        <charset val="134"/>
      </rPr>
      <t>，在预算范围内。按评分标准得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</si>
  <si>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≥1.1</t>
    </r>
    <r>
      <rPr>
        <sz val="12"/>
        <color theme="1"/>
        <rFont val="Times New Roman"/>
        <family val="1"/>
      </rPr>
      <t>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</si>
  <si>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年利息收入</t>
    </r>
    <r>
      <rPr>
        <sz val="12"/>
        <color theme="1"/>
        <rFont val="Times New Roman"/>
        <family val="1"/>
      </rPr>
      <t>5228.34</t>
    </r>
    <r>
      <rPr>
        <sz val="12"/>
        <color theme="1"/>
        <rFont val="宋体"/>
        <family val="3"/>
        <charset val="134"/>
      </rPr>
      <t>万元，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年年末基金结余</t>
    </r>
    <r>
      <rPr>
        <sz val="12"/>
        <color theme="1"/>
        <rFont val="Times New Roman"/>
        <family val="1"/>
      </rPr>
      <t>421970.01</t>
    </r>
    <r>
      <rPr>
        <sz val="12"/>
        <color theme="1"/>
        <rFont val="宋体"/>
        <family val="3"/>
        <charset val="134"/>
      </rPr>
      <t>万元，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年年末基金结余</t>
    </r>
    <r>
      <rPr>
        <sz val="12"/>
        <color theme="1"/>
        <rFont val="Times New Roman"/>
        <family val="1"/>
      </rPr>
      <t>479072.26</t>
    </r>
    <r>
      <rPr>
        <sz val="12"/>
        <color theme="1"/>
        <rFont val="宋体"/>
        <family val="3"/>
        <charset val="134"/>
      </rPr>
      <t>万元，利息收益率</t>
    </r>
    <r>
      <rPr>
        <sz val="12"/>
        <color theme="1"/>
        <rFont val="Times New Roman"/>
        <family val="1"/>
      </rPr>
      <t>1.16%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</si>
  <si>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>评分                      依据</t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</si>
  <si>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0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</si>
  <si>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family val="3"/>
        <charset val="134"/>
      </rPr>
      <t>个月</t>
    </r>
    <phoneticPr fontId="9" type="noConversion"/>
  </si>
  <si>
    <r>
      <t>49285.97</t>
    </r>
    <r>
      <rPr>
        <sz val="12"/>
        <color theme="1"/>
        <rFont val="宋体"/>
        <family val="3"/>
        <charset val="134"/>
      </rPr>
      <t>万元</t>
    </r>
    <phoneticPr fontId="9" type="noConversion"/>
  </si>
  <si>
    <r>
      <rPr>
        <sz val="12"/>
        <color theme="1"/>
        <rFont val="宋体"/>
        <family val="3"/>
        <charset val="134"/>
      </rPr>
      <t>统筹金当期结余为</t>
    </r>
    <r>
      <rPr>
        <sz val="12"/>
        <color theme="1"/>
        <rFont val="Times New Roman"/>
        <family val="1"/>
      </rPr>
      <t>49285.97</t>
    </r>
    <r>
      <rPr>
        <sz val="12"/>
        <color theme="1"/>
        <rFont val="宋体"/>
        <family val="3"/>
        <charset val="134"/>
      </rPr>
      <t>万元。按评分标准得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</si>
  <si>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56.12</t>
    </r>
    <r>
      <rPr>
        <sz val="12"/>
        <color theme="1"/>
        <rFont val="宋体"/>
        <family val="3"/>
        <charset val="134"/>
      </rPr>
      <t>个月</t>
    </r>
    <phoneticPr fontId="9" type="noConversion"/>
  </si>
  <si>
    <r>
      <rPr>
        <sz val="12"/>
        <color theme="1"/>
        <rFont val="宋体"/>
        <family val="3"/>
        <charset val="134"/>
      </rPr>
      <t>基本医保基金累计结余可支付月份</t>
    </r>
    <r>
      <rPr>
        <sz val="12"/>
        <color theme="1"/>
        <rFont val="Times New Roman"/>
        <family val="1"/>
      </rPr>
      <t>56.12</t>
    </r>
    <r>
      <rPr>
        <sz val="12"/>
        <color theme="1"/>
        <rFont val="宋体"/>
        <family val="3"/>
        <charset val="134"/>
      </rPr>
      <t>个月。按评分标准得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</si>
  <si>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政务服务好差评显示满意度为</t>
    </r>
    <r>
      <rPr>
        <sz val="12"/>
        <color theme="1"/>
        <rFont val="Times New Roman"/>
        <family val="1"/>
      </rPr>
      <t>100%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</si>
  <si>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>在规定时限内拨付到位</t>
    <phoneticPr fontId="9" type="noConversion"/>
  </si>
  <si>
    <r>
      <rPr>
        <sz val="12"/>
        <color theme="1"/>
        <rFont val="宋体"/>
        <family val="3"/>
        <charset val="134"/>
      </rPr>
      <t>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</si>
  <si>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85%</t>
    </r>
    <phoneticPr fontId="9" type="noConversion"/>
  </si>
  <si>
    <r>
      <rPr>
        <sz val="12"/>
        <color theme="1"/>
        <rFont val="宋体"/>
        <family val="3"/>
        <charset val="134"/>
      </rPr>
      <t>≥50</t>
    </r>
    <r>
      <rPr>
        <sz val="12"/>
        <color theme="1"/>
        <rFont val="Times New Roman"/>
        <family val="1"/>
      </rPr>
      <t>%</t>
    </r>
    <phoneticPr fontId="9" type="noConversion"/>
  </si>
  <si>
    <r>
      <rPr>
        <sz val="12"/>
        <color theme="1"/>
        <rFont val="宋体"/>
        <family val="3"/>
        <charset val="134"/>
      </rPr>
      <t>全年预算人数</t>
    </r>
    <r>
      <rPr>
        <sz val="12"/>
        <color theme="1"/>
        <rFont val="Times New Roman"/>
        <family val="1"/>
      </rPr>
      <t>168541</t>
    </r>
    <r>
      <rPr>
        <sz val="12"/>
        <color theme="1"/>
        <rFont val="宋体"/>
        <family val="3"/>
        <charset val="134"/>
      </rPr>
      <t>人，年末实际执行数</t>
    </r>
    <r>
      <rPr>
        <sz val="12"/>
        <color theme="1"/>
        <rFont val="Times New Roman"/>
        <family val="1"/>
      </rPr>
      <t>170016</t>
    </r>
    <r>
      <rPr>
        <sz val="12"/>
        <color theme="1"/>
        <rFont val="宋体"/>
        <family val="3"/>
        <charset val="134"/>
      </rPr>
      <t>人，完成率</t>
    </r>
    <r>
      <rPr>
        <sz val="12"/>
        <color theme="1"/>
        <rFont val="Times New Roman"/>
        <family val="1"/>
      </rPr>
      <t>100.88%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</si>
  <si>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 xml:space="preserve"> </t>
    <phoneticPr fontId="9" type="noConversion"/>
  </si>
  <si>
    <r>
      <rPr>
        <sz val="12"/>
        <color theme="1"/>
        <rFont val="宋体"/>
        <family val="3"/>
        <charset val="134"/>
      </rPr>
      <t>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</si>
  <si>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>按评分标准得10分。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</si>
</sst>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楷体_GB2312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0" fontId="3" fillId="2" borderId="5" xfId="1" applyNumberFormat="1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9" fontId="3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0" fontId="3" fillId="2" borderId="2" xfId="1" applyNumberFormat="1" applyFont="1" applyFill="1" applyBorder="1" applyAlignment="1">
      <alignment horizontal="center" vertical="center" wrapText="1"/>
    </xf>
    <xf numFmtId="10" fontId="3" fillId="2" borderId="3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C10" workbookViewId="0">
      <selection activeCell="M14" sqref="M14"/>
    </sheetView>
  </sheetViews>
  <sheetFormatPr defaultColWidth="9" defaultRowHeight="13.5"/>
  <cols>
    <col min="1" max="1" width="6.5" style="1" customWidth="1"/>
    <col min="2" max="2" width="9" style="1"/>
    <col min="3" max="3" width="14.5" style="1" customWidth="1"/>
    <col min="4" max="4" width="12.5" style="1" customWidth="1"/>
    <col min="5" max="5" width="5.875" style="1" customWidth="1"/>
    <col min="6" max="6" width="19.125" style="1" customWidth="1"/>
    <col min="7" max="7" width="26.75" style="1" customWidth="1"/>
    <col min="8" max="8" width="14.375" style="1" customWidth="1"/>
    <col min="9" max="9" width="12.875" style="1" customWidth="1"/>
    <col min="10" max="10" width="11.375" style="1" customWidth="1"/>
    <col min="11" max="11" width="27.25" style="1" customWidth="1"/>
    <col min="12" max="12" width="12.125" style="1" customWidth="1"/>
    <col min="13" max="16384" width="9" style="1"/>
  </cols>
  <sheetData>
    <row r="1" spans="1:12" ht="31.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8.75" customHeight="1">
      <c r="A3" s="37" t="s">
        <v>2</v>
      </c>
      <c r="B3" s="38"/>
      <c r="C3" s="38"/>
      <c r="D3" s="31" t="s">
        <v>3</v>
      </c>
      <c r="E3" s="32"/>
      <c r="F3" s="32"/>
      <c r="G3" s="32"/>
      <c r="H3" s="32"/>
      <c r="I3" s="32"/>
      <c r="J3" s="32"/>
      <c r="K3" s="32"/>
      <c r="L3" s="32"/>
    </row>
    <row r="4" spans="1:12" ht="18.75" customHeight="1">
      <c r="A4" s="21" t="s">
        <v>4</v>
      </c>
      <c r="B4" s="22"/>
      <c r="C4" s="22"/>
      <c r="D4" s="39" t="s">
        <v>77</v>
      </c>
      <c r="E4" s="24"/>
      <c r="F4" s="24"/>
      <c r="G4" s="24"/>
      <c r="H4" s="31" t="s">
        <v>5</v>
      </c>
      <c r="I4" s="32"/>
      <c r="J4" s="40" t="s">
        <v>78</v>
      </c>
      <c r="K4" s="32"/>
      <c r="L4" s="32"/>
    </row>
    <row r="5" spans="1:12" ht="18.75" customHeight="1">
      <c r="A5" s="21" t="s">
        <v>82</v>
      </c>
      <c r="B5" s="22"/>
      <c r="C5" s="22"/>
      <c r="D5" s="2"/>
      <c r="E5" s="23" t="s">
        <v>6</v>
      </c>
      <c r="F5" s="24"/>
      <c r="G5" s="3" t="s">
        <v>76</v>
      </c>
      <c r="H5" s="29" t="s">
        <v>7</v>
      </c>
      <c r="I5" s="30"/>
      <c r="J5" s="31" t="s">
        <v>8</v>
      </c>
      <c r="K5" s="32"/>
      <c r="L5" s="32"/>
    </row>
    <row r="6" spans="1:12" ht="18.75" customHeight="1" thickBot="1">
      <c r="A6" s="22"/>
      <c r="B6" s="22"/>
      <c r="C6" s="22"/>
      <c r="D6" s="3" t="s">
        <v>9</v>
      </c>
      <c r="E6" s="26">
        <v>155294.29999999999</v>
      </c>
      <c r="F6" s="24"/>
      <c r="G6" s="2">
        <v>155522.23000000001</v>
      </c>
      <c r="H6" s="33">
        <v>159538.04</v>
      </c>
      <c r="I6" s="34"/>
      <c r="J6" s="27">
        <f>H6/G6</f>
        <v>1.0258214533060643</v>
      </c>
      <c r="K6" s="27"/>
      <c r="L6" s="28"/>
    </row>
    <row r="7" spans="1:12" ht="18.75" customHeight="1" thickBot="1">
      <c r="A7" s="22"/>
      <c r="B7" s="22"/>
      <c r="C7" s="22"/>
      <c r="D7" s="3" t="s">
        <v>10</v>
      </c>
      <c r="E7" s="26">
        <v>115934.08</v>
      </c>
      <c r="F7" s="24"/>
      <c r="G7" s="2">
        <v>107175.08</v>
      </c>
      <c r="H7" s="26">
        <v>102435.8</v>
      </c>
      <c r="I7" s="24"/>
      <c r="J7" s="27">
        <f>H7/G7</f>
        <v>0.95578001901188225</v>
      </c>
      <c r="K7" s="27"/>
      <c r="L7" s="28"/>
    </row>
    <row r="8" spans="1:12" ht="18.75" customHeight="1" thickBot="1">
      <c r="A8" s="21" t="s">
        <v>11</v>
      </c>
      <c r="B8" s="23" t="s">
        <v>12</v>
      </c>
      <c r="C8" s="24"/>
      <c r="D8" s="24"/>
      <c r="E8" s="24"/>
      <c r="F8" s="24"/>
      <c r="G8" s="24"/>
      <c r="H8" s="23" t="s">
        <v>13</v>
      </c>
      <c r="I8" s="24"/>
      <c r="J8" s="24"/>
      <c r="K8" s="24"/>
      <c r="L8" s="24"/>
    </row>
    <row r="9" spans="1:12" ht="60" customHeight="1" thickBot="1">
      <c r="A9" s="22"/>
      <c r="B9" s="15" t="s">
        <v>80</v>
      </c>
      <c r="C9" s="16"/>
      <c r="D9" s="16"/>
      <c r="E9" s="16"/>
      <c r="F9" s="16"/>
      <c r="G9" s="17"/>
      <c r="H9" s="15" t="s">
        <v>79</v>
      </c>
      <c r="I9" s="16"/>
      <c r="J9" s="16"/>
      <c r="K9" s="16"/>
      <c r="L9" s="18"/>
    </row>
    <row r="10" spans="1:12" ht="29.25" thickBot="1">
      <c r="A10" s="21" t="s">
        <v>14</v>
      </c>
      <c r="B10" s="10" t="s">
        <v>15</v>
      </c>
      <c r="C10" s="10" t="s">
        <v>16</v>
      </c>
      <c r="D10" s="4" t="s">
        <v>17</v>
      </c>
      <c r="E10" s="11" t="s">
        <v>18</v>
      </c>
      <c r="F10" s="4" t="s">
        <v>19</v>
      </c>
      <c r="G10" s="4" t="s">
        <v>81</v>
      </c>
      <c r="H10" s="4" t="s">
        <v>91</v>
      </c>
      <c r="I10" s="4" t="s">
        <v>90</v>
      </c>
      <c r="J10" s="4" t="s">
        <v>20</v>
      </c>
      <c r="K10" s="4" t="s">
        <v>103</v>
      </c>
      <c r="L10" s="4" t="s">
        <v>21</v>
      </c>
    </row>
    <row r="11" spans="1:12" ht="63.75" thickBot="1">
      <c r="A11" s="22"/>
      <c r="B11" s="23" t="s">
        <v>22</v>
      </c>
      <c r="C11" s="25" t="s">
        <v>23</v>
      </c>
      <c r="D11" s="3" t="s">
        <v>24</v>
      </c>
      <c r="E11" s="2">
        <v>3</v>
      </c>
      <c r="F11" s="3" t="s">
        <v>25</v>
      </c>
      <c r="G11" s="2" t="s">
        <v>88</v>
      </c>
      <c r="H11" s="2" t="s">
        <v>83</v>
      </c>
      <c r="I11" s="7">
        <v>0.98570000000000002</v>
      </c>
      <c r="J11" s="2">
        <v>3</v>
      </c>
      <c r="K11" s="2" t="s">
        <v>84</v>
      </c>
      <c r="L11" s="2"/>
    </row>
    <row r="12" spans="1:12" ht="81.75" customHeight="1" thickBot="1">
      <c r="A12" s="22"/>
      <c r="B12" s="24"/>
      <c r="C12" s="20"/>
      <c r="D12" s="3" t="s">
        <v>26</v>
      </c>
      <c r="E12" s="2">
        <v>3</v>
      </c>
      <c r="F12" s="3" t="s">
        <v>74</v>
      </c>
      <c r="G12" s="3" t="s">
        <v>27</v>
      </c>
      <c r="H12" s="2" t="s">
        <v>85</v>
      </c>
      <c r="I12" s="7" t="s">
        <v>86</v>
      </c>
      <c r="J12" s="2">
        <v>3</v>
      </c>
      <c r="K12" s="2" t="s">
        <v>115</v>
      </c>
      <c r="L12" s="2"/>
    </row>
    <row r="13" spans="1:12" ht="68.25" customHeight="1" thickBot="1">
      <c r="A13" s="22"/>
      <c r="B13" s="24"/>
      <c r="C13" s="20"/>
      <c r="D13" s="3" t="s">
        <v>28</v>
      </c>
      <c r="E13" s="2">
        <v>6</v>
      </c>
      <c r="F13" s="12" t="s">
        <v>89</v>
      </c>
      <c r="G13" s="2" t="s">
        <v>29</v>
      </c>
      <c r="H13" s="2" t="s">
        <v>87</v>
      </c>
      <c r="I13" s="7">
        <v>1.0678000000000001</v>
      </c>
      <c r="J13" s="2">
        <v>6</v>
      </c>
      <c r="K13" s="2" t="s">
        <v>117</v>
      </c>
      <c r="L13" s="2"/>
    </row>
    <row r="14" spans="1:12" ht="45" thickBot="1">
      <c r="A14" s="22"/>
      <c r="B14" s="24"/>
      <c r="C14" s="20"/>
      <c r="D14" s="3" t="s">
        <v>30</v>
      </c>
      <c r="E14" s="2">
        <v>6</v>
      </c>
      <c r="F14" s="3" t="s">
        <v>31</v>
      </c>
      <c r="G14" s="2" t="s">
        <v>32</v>
      </c>
      <c r="H14" s="2" t="s">
        <v>83</v>
      </c>
      <c r="I14" s="7">
        <v>1</v>
      </c>
      <c r="J14" s="2">
        <v>6</v>
      </c>
      <c r="K14" s="2" t="s">
        <v>117</v>
      </c>
      <c r="L14" s="2"/>
    </row>
    <row r="15" spans="1:12" ht="105" customHeight="1" thickBot="1">
      <c r="A15" s="22"/>
      <c r="B15" s="24"/>
      <c r="C15" s="20"/>
      <c r="D15" s="3" t="s">
        <v>33</v>
      </c>
      <c r="E15" s="2">
        <v>6</v>
      </c>
      <c r="F15" s="3" t="s">
        <v>34</v>
      </c>
      <c r="G15" s="3" t="s">
        <v>75</v>
      </c>
      <c r="H15" s="2" t="s">
        <v>92</v>
      </c>
      <c r="I15" s="13">
        <v>1.0258</v>
      </c>
      <c r="J15" s="2">
        <v>6</v>
      </c>
      <c r="K15" s="2" t="s">
        <v>95</v>
      </c>
      <c r="L15" s="2"/>
    </row>
    <row r="16" spans="1:12" ht="97.5" customHeight="1" thickBot="1">
      <c r="A16" s="22"/>
      <c r="B16" s="24"/>
      <c r="C16" s="20"/>
      <c r="D16" s="3" t="s">
        <v>35</v>
      </c>
      <c r="E16" s="2">
        <v>6</v>
      </c>
      <c r="F16" s="3" t="s">
        <v>36</v>
      </c>
      <c r="G16" s="3" t="s">
        <v>37</v>
      </c>
      <c r="H16" s="2" t="s">
        <v>93</v>
      </c>
      <c r="I16" s="7">
        <v>0.95579999999999998</v>
      </c>
      <c r="J16" s="2">
        <v>6</v>
      </c>
      <c r="K16" s="2" t="s">
        <v>94</v>
      </c>
      <c r="L16" s="2"/>
    </row>
    <row r="17" spans="1:12" ht="80.25" customHeight="1">
      <c r="A17" s="22"/>
      <c r="B17" s="24"/>
      <c r="C17" s="25" t="s">
        <v>38</v>
      </c>
      <c r="D17" s="3" t="s">
        <v>39</v>
      </c>
      <c r="E17" s="2">
        <v>5</v>
      </c>
      <c r="F17" s="3" t="s">
        <v>40</v>
      </c>
      <c r="G17" s="3" t="s">
        <v>41</v>
      </c>
      <c r="H17" s="2" t="s">
        <v>96</v>
      </c>
      <c r="I17" s="7">
        <v>0.91180000000000005</v>
      </c>
      <c r="J17" s="2">
        <v>5</v>
      </c>
      <c r="K17" s="2" t="s">
        <v>99</v>
      </c>
      <c r="L17" s="2"/>
    </row>
    <row r="18" spans="1:12" ht="79.5" customHeight="1">
      <c r="A18" s="22"/>
      <c r="B18" s="24"/>
      <c r="C18" s="20"/>
      <c r="D18" s="3" t="s">
        <v>42</v>
      </c>
      <c r="E18" s="2">
        <v>5</v>
      </c>
      <c r="F18" s="3" t="s">
        <v>43</v>
      </c>
      <c r="G18" s="3" t="s">
        <v>41</v>
      </c>
      <c r="H18" s="2" t="s">
        <v>96</v>
      </c>
      <c r="I18" s="7">
        <v>0.89939999999999998</v>
      </c>
      <c r="J18" s="2">
        <v>5</v>
      </c>
      <c r="K18" s="2" t="s">
        <v>97</v>
      </c>
      <c r="L18" s="2"/>
    </row>
    <row r="19" spans="1:12" ht="61.5" customHeight="1">
      <c r="A19" s="22"/>
      <c r="B19" s="24"/>
      <c r="C19" s="20"/>
      <c r="D19" s="3" t="s">
        <v>44</v>
      </c>
      <c r="E19" s="2">
        <v>5</v>
      </c>
      <c r="F19" s="3" t="s">
        <v>45</v>
      </c>
      <c r="G19" s="3" t="s">
        <v>41</v>
      </c>
      <c r="H19" s="2" t="s">
        <v>98</v>
      </c>
      <c r="I19" s="7">
        <v>1.7500000000000002E-2</v>
      </c>
      <c r="J19" s="2">
        <v>5</v>
      </c>
      <c r="K19" s="2" t="s">
        <v>100</v>
      </c>
      <c r="L19" s="2"/>
    </row>
    <row r="20" spans="1:12" ht="147.75" customHeight="1">
      <c r="A20" s="22"/>
      <c r="B20" s="24"/>
      <c r="C20" s="10" t="s">
        <v>46</v>
      </c>
      <c r="D20" s="3" t="s">
        <v>47</v>
      </c>
      <c r="E20" s="2">
        <v>5</v>
      </c>
      <c r="F20" s="3" t="s">
        <v>48</v>
      </c>
      <c r="G20" s="3" t="s">
        <v>49</v>
      </c>
      <c r="H20" s="5" t="s">
        <v>111</v>
      </c>
      <c r="I20" s="5" t="s">
        <v>111</v>
      </c>
      <c r="J20" s="2">
        <v>5</v>
      </c>
      <c r="K20" s="2" t="s">
        <v>112</v>
      </c>
      <c r="L20" s="2"/>
    </row>
    <row r="21" spans="1:12" ht="85.5" customHeight="1">
      <c r="A21" s="22"/>
      <c r="B21" s="23" t="s">
        <v>50</v>
      </c>
      <c r="C21" s="10" t="s">
        <v>51</v>
      </c>
      <c r="D21" s="3" t="s">
        <v>52</v>
      </c>
      <c r="E21" s="2">
        <v>6</v>
      </c>
      <c r="F21" s="3" t="s">
        <v>53</v>
      </c>
      <c r="G21" s="3" t="s">
        <v>54</v>
      </c>
      <c r="H21" s="2" t="s">
        <v>101</v>
      </c>
      <c r="I21" s="13">
        <v>1.1599999999999999E-2</v>
      </c>
      <c r="J21" s="2">
        <v>6</v>
      </c>
      <c r="K21" s="2" t="s">
        <v>102</v>
      </c>
      <c r="L21" s="2"/>
    </row>
    <row r="22" spans="1:12" ht="54.75" customHeight="1">
      <c r="A22" s="22"/>
      <c r="B22" s="24"/>
      <c r="C22" s="25" t="s">
        <v>55</v>
      </c>
      <c r="D22" s="3" t="s">
        <v>56</v>
      </c>
      <c r="E22" s="2">
        <v>10</v>
      </c>
      <c r="F22" s="3" t="s">
        <v>57</v>
      </c>
      <c r="G22" s="3" t="s">
        <v>58</v>
      </c>
      <c r="H22" s="2" t="s">
        <v>113</v>
      </c>
      <c r="I22" s="13">
        <v>0.98260000000000003</v>
      </c>
      <c r="J22" s="2">
        <v>10</v>
      </c>
      <c r="K22" s="5" t="s">
        <v>118</v>
      </c>
      <c r="L22" s="2"/>
    </row>
    <row r="23" spans="1:12" ht="57.75" customHeight="1">
      <c r="A23" s="22"/>
      <c r="B23" s="24"/>
      <c r="C23" s="20"/>
      <c r="D23" s="3" t="s">
        <v>59</v>
      </c>
      <c r="E23" s="2">
        <v>10</v>
      </c>
      <c r="F23" s="3" t="s">
        <v>60</v>
      </c>
      <c r="G23" s="3" t="s">
        <v>58</v>
      </c>
      <c r="H23" s="2" t="s">
        <v>114</v>
      </c>
      <c r="I23" s="13">
        <v>0.5484</v>
      </c>
      <c r="J23" s="2">
        <v>10</v>
      </c>
      <c r="K23" s="5" t="s">
        <v>118</v>
      </c>
      <c r="L23" s="2"/>
    </row>
    <row r="24" spans="1:12" ht="31.5">
      <c r="A24" s="22"/>
      <c r="B24" s="24"/>
      <c r="C24" s="25" t="s">
        <v>61</v>
      </c>
      <c r="D24" s="3" t="s">
        <v>62</v>
      </c>
      <c r="E24" s="2">
        <v>6</v>
      </c>
      <c r="F24" s="3" t="s">
        <v>63</v>
      </c>
      <c r="G24" s="3" t="s">
        <v>64</v>
      </c>
      <c r="H24" s="2" t="s">
        <v>104</v>
      </c>
      <c r="I24" s="2" t="s">
        <v>106</v>
      </c>
      <c r="J24" s="2">
        <v>6</v>
      </c>
      <c r="K24" s="2" t="s">
        <v>107</v>
      </c>
      <c r="L24" s="2"/>
    </row>
    <row r="25" spans="1:12" ht="57.75" customHeight="1">
      <c r="A25" s="22"/>
      <c r="B25" s="24"/>
      <c r="C25" s="20"/>
      <c r="D25" s="3" t="s">
        <v>65</v>
      </c>
      <c r="E25" s="2">
        <v>8</v>
      </c>
      <c r="F25" s="3" t="s">
        <v>66</v>
      </c>
      <c r="G25" s="3" t="s">
        <v>67</v>
      </c>
      <c r="H25" s="2" t="s">
        <v>105</v>
      </c>
      <c r="I25" s="2" t="s">
        <v>108</v>
      </c>
      <c r="J25" s="2">
        <v>8</v>
      </c>
      <c r="K25" s="2" t="s">
        <v>109</v>
      </c>
      <c r="L25" s="2"/>
    </row>
    <row r="26" spans="1:12" ht="44.25" customHeight="1">
      <c r="A26" s="22"/>
      <c r="B26" s="24"/>
      <c r="C26" s="10" t="s">
        <v>68</v>
      </c>
      <c r="D26" s="3" t="s">
        <v>69</v>
      </c>
      <c r="E26" s="2">
        <v>10</v>
      </c>
      <c r="F26" s="2" t="s">
        <v>70</v>
      </c>
      <c r="G26" s="3" t="s">
        <v>71</v>
      </c>
      <c r="H26" s="2" t="s">
        <v>96</v>
      </c>
      <c r="I26" s="9">
        <v>1</v>
      </c>
      <c r="J26" s="2">
        <v>10</v>
      </c>
      <c r="K26" s="2" t="s">
        <v>110</v>
      </c>
      <c r="L26" s="2"/>
    </row>
    <row r="27" spans="1:12" ht="33.75" customHeight="1">
      <c r="A27" s="6" t="s">
        <v>72</v>
      </c>
      <c r="B27" s="19" t="s">
        <v>73</v>
      </c>
      <c r="C27" s="19"/>
      <c r="D27" s="19"/>
      <c r="E27" s="19"/>
      <c r="F27" s="19"/>
      <c r="G27" s="19"/>
      <c r="H27" s="19"/>
      <c r="I27" s="20"/>
      <c r="J27" s="14">
        <f>SUM(J11:J26)</f>
        <v>100</v>
      </c>
      <c r="K27" s="19" t="s">
        <v>73</v>
      </c>
      <c r="L27" s="20"/>
    </row>
    <row r="34" spans="12:12">
      <c r="L34" s="8" t="s">
        <v>116</v>
      </c>
    </row>
  </sheetData>
  <mergeCells count="32">
    <mergeCell ref="A1:L1"/>
    <mergeCell ref="A2:L2"/>
    <mergeCell ref="A3:C3"/>
    <mergeCell ref="D3:L3"/>
    <mergeCell ref="A4:C4"/>
    <mergeCell ref="D4:G4"/>
    <mergeCell ref="H4:I4"/>
    <mergeCell ref="J4:L4"/>
    <mergeCell ref="E7:F7"/>
    <mergeCell ref="H7:I7"/>
    <mergeCell ref="J7:L7"/>
    <mergeCell ref="B8:G8"/>
    <mergeCell ref="H8:L8"/>
    <mergeCell ref="A5:C7"/>
    <mergeCell ref="E5:F5"/>
    <mergeCell ref="H5:I5"/>
    <mergeCell ref="J5:L5"/>
    <mergeCell ref="E6:F6"/>
    <mergeCell ref="H6:I6"/>
    <mergeCell ref="J6:L6"/>
    <mergeCell ref="B9:G9"/>
    <mergeCell ref="H9:L9"/>
    <mergeCell ref="B27:I27"/>
    <mergeCell ref="K27:L27"/>
    <mergeCell ref="A8:A9"/>
    <mergeCell ref="A10:A26"/>
    <mergeCell ref="B11:B20"/>
    <mergeCell ref="B21:B26"/>
    <mergeCell ref="C11:C16"/>
    <mergeCell ref="C17:C19"/>
    <mergeCell ref="C22:C23"/>
    <mergeCell ref="C24:C25"/>
  </mergeCells>
  <phoneticPr fontId="9" type="noConversion"/>
  <pageMargins left="0.75" right="0.23622047244094491" top="0.74" bottom="0.3" header="0.51181102362204722" footer="0.51181102362204722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</dc:creator>
  <cp:lastModifiedBy>DELL</cp:lastModifiedBy>
  <cp:lastPrinted>2026-04-29T08:36:54Z</cp:lastPrinted>
  <dcterms:created xsi:type="dcterms:W3CDTF">2026-04-23T09:32:00Z</dcterms:created>
  <dcterms:modified xsi:type="dcterms:W3CDTF">2026-05-06T00:59:45Z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880FBAA246FC4A22839CD49797A78500_11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