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0-新增一般债务和专项债务项目"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<sst xmlns="http://schemas.openxmlformats.org/spreadsheetml/2006/main" count="411" uniqueCount="154">
  <si>
    <t>表40</t>
  </si>
  <si>
    <t xml:space="preserve"> 阿坝州2025年度新增一般债务和专项债务项目年限情况和项目实施情况表</t>
  </si>
  <si>
    <t>单位：万元</t>
  </si>
  <si>
    <t>区域</t>
  </si>
  <si>
    <t>项目安排</t>
  </si>
  <si>
    <t>发行合计</t>
  </si>
  <si>
    <t xml:space="preserve">  一般债券</t>
  </si>
  <si>
    <t>专项债券</t>
  </si>
  <si>
    <t>投向领域</t>
  </si>
  <si>
    <t>备 注</t>
  </si>
  <si>
    <t>发行金额</t>
  </si>
  <si>
    <t>发行年限</t>
  </si>
  <si>
    <t>全州合计数</t>
  </si>
  <si>
    <t>一、州本级小计</t>
  </si>
  <si>
    <t>州本级</t>
  </si>
  <si>
    <t>2021年四川省文化和旅游发展大会道路提升与保障项目</t>
  </si>
  <si>
    <t>30年</t>
  </si>
  <si>
    <t>交通基础设施</t>
  </si>
  <si>
    <t>阿坝职业学院东校区建设项目</t>
  </si>
  <si>
    <t>10年</t>
  </si>
  <si>
    <t>社会事业</t>
  </si>
  <si>
    <t>大九寨草原旅游环线公路旅游化改造工程</t>
  </si>
  <si>
    <t>S446黑水县芦花镇至理县米亚罗镇段改建工程</t>
  </si>
  <si>
    <t>都江堰至四姑娘山山地轨道交通扶贫项目</t>
  </si>
  <si>
    <t>铁路（含城际铁路和铁路专用线）</t>
  </si>
  <si>
    <t>存量政府投资项目</t>
  </si>
  <si>
    <t>二、县( 市)小计</t>
  </si>
  <si>
    <t>汶川县</t>
  </si>
  <si>
    <t>汶川县全民健身中心建设项目</t>
  </si>
  <si>
    <t>15年</t>
  </si>
  <si>
    <t>体育健身设施</t>
  </si>
  <si>
    <t>汶川县城市停车场项目</t>
  </si>
  <si>
    <t>城市停车场</t>
  </si>
  <si>
    <t>汶川县威绵水利工程</t>
  </si>
  <si>
    <t>水利</t>
  </si>
  <si>
    <t>汶川县林下中药材产业融合发展建设项目</t>
  </si>
  <si>
    <t>20年</t>
  </si>
  <si>
    <t>林草业</t>
  </si>
  <si>
    <t>阿坝州川青甘高原物流产业园区建设项目二期</t>
  </si>
  <si>
    <t>城乡冷链物流设施</t>
  </si>
  <si>
    <t>阿坝州汶川县新型智慧城市建设项目</t>
  </si>
  <si>
    <t>市政、公共服务等民生领域信息化</t>
  </si>
  <si>
    <t>理县</t>
  </si>
  <si>
    <t>理县县城老市场片区城市危旧房改造项目</t>
  </si>
  <si>
    <t>保障性安居工程及城市更新</t>
  </si>
  <si>
    <t>理县特色农产品批发市场建设项目</t>
  </si>
  <si>
    <t>农产品批发市场</t>
  </si>
  <si>
    <t>茂县</t>
  </si>
  <si>
    <t>四川省阿坝州茂县粮油铁路中转站建设项目（二期）</t>
  </si>
  <si>
    <t>城乡冷链等物流基础设施</t>
  </si>
  <si>
    <t>高原病防治研究基地（阿坝）设备及信息化建设</t>
  </si>
  <si>
    <t>卫生健康（含应急医疗救治设施、公共卫生设施）</t>
  </si>
  <si>
    <t>高原病防治研究基地（阿坝）建设项目</t>
  </si>
  <si>
    <t>公共卫生设施</t>
  </si>
  <si>
    <t>茂县城市智慧停车场项目</t>
  </si>
  <si>
    <t>松潘县</t>
  </si>
  <si>
    <t>岷江源旅游驿站项目设备采购及安装</t>
  </si>
  <si>
    <t>2025年松潘县水利测雨雷达快速监测系统配套基础设施建设项目</t>
  </si>
  <si>
    <t>农林水利和气象</t>
  </si>
  <si>
    <t>阿坝州松潘县川主寺镇污水处理厂提标改造项目</t>
  </si>
  <si>
    <t>生态环保</t>
  </si>
  <si>
    <t>国道213线松潘县城过境段改线工程</t>
  </si>
  <si>
    <t>松潘县X036岷大路（云昌村至上纳咪村段）幸福美丽乡村路</t>
  </si>
  <si>
    <t>松潘县“两项创建”采购项目</t>
  </si>
  <si>
    <t>松潘县白羊乡“7.4”暴雨洪涝灾害重建项目</t>
  </si>
  <si>
    <t>松潘县小河镇“7.4”暴雨洪涝灾害重建项目</t>
  </si>
  <si>
    <t>黄龙九寨站市政配套改造提升工程</t>
  </si>
  <si>
    <t>其他综合交通枢纽（含综合交通枢纽一体化综合利用）</t>
  </si>
  <si>
    <t>松潘县金坑坝片区老旧街区改造项目</t>
  </si>
  <si>
    <t>老旧街区改造</t>
  </si>
  <si>
    <t>松潘县古城片区老旧街区改造项目</t>
  </si>
  <si>
    <t>金川县</t>
  </si>
  <si>
    <t>金川县安顺村基础设施综合整治项目</t>
  </si>
  <si>
    <t>金川县安宁镇牧马山路面维修整治工程</t>
  </si>
  <si>
    <t>金川县安宁镇生活垃圾无害化处理站建设项目</t>
  </si>
  <si>
    <t>城镇垃圾收集转运处理</t>
  </si>
  <si>
    <t>阿坝州金川县全民健身中心建设项目</t>
  </si>
  <si>
    <t>小金县</t>
  </si>
  <si>
    <t>阿坝州小金县四姑娘山镇市政基础设施建设项目</t>
  </si>
  <si>
    <t>市政和产业园区基础设施</t>
  </si>
  <si>
    <t>小金县生活垃圾分类收转运体系建设项目</t>
  </si>
  <si>
    <t>城镇生活垃圾收集转运处理</t>
  </si>
  <si>
    <t>小金县智慧停车场项目</t>
  </si>
  <si>
    <t>黑水县</t>
  </si>
  <si>
    <t>黑水县芦花镇中芦花新城区泥石流灾后恢复治理工程</t>
  </si>
  <si>
    <t>黑水县沙石多镇昌德村双拥林对面滑坡及大母河则泥石流综合治理项目</t>
  </si>
  <si>
    <t>黑水县晴朗乡红星村二牛奶组泥石流综合治理项目</t>
  </si>
  <si>
    <t>黑水县芦花镇芦花沟泥石流灾害恢复治理工程</t>
  </si>
  <si>
    <t>黑水县芦花镇泽盖村中芦花组垮寨泥石流灾后恢复治理工程</t>
  </si>
  <si>
    <t>黑水县芦花镇中芦花会址泥石流灾后恢复治理工程</t>
  </si>
  <si>
    <t>黑水县石碉楼乡山洪沟治理项目</t>
  </si>
  <si>
    <t>黑水县木苏镇山洪沟治理项目</t>
  </si>
  <si>
    <t>黑水县芦花镇泽盖村防洪治理工程</t>
  </si>
  <si>
    <t>黑水县西尔镇布多村防灾减灾测雨雷达基础设施配套项目</t>
  </si>
  <si>
    <t>黑水县大黑水河芦花镇谷汝村布多安置点段、罗坝街村段防洪治理工程</t>
  </si>
  <si>
    <t>黑水县知木林镇弼石沟山洪沟治理项目</t>
  </si>
  <si>
    <t>黑水县卡龙镇俄寨沟山洪沟治理项目</t>
  </si>
  <si>
    <t>黑水县农村公路防灾减灾项目</t>
  </si>
  <si>
    <t>黑水县藏香猪创新育种及养殖融合示范建设项目</t>
  </si>
  <si>
    <t>农业</t>
  </si>
  <si>
    <t>马尔康市</t>
  </si>
  <si>
    <t>马尔康市草登乡政府后山滑坡综合治理项目</t>
  </si>
  <si>
    <t>其他</t>
  </si>
  <si>
    <t>马尔康市马尔康镇嘉缘桥梁建设项目</t>
  </si>
  <si>
    <t>马尔康市达尔玛街三角地带老旧街区改造项目</t>
  </si>
  <si>
    <t>马尔康市长征学校初中部学生宿舍建设项目</t>
  </si>
  <si>
    <t xml:space="preserve"> 马尔康市长征学校总坪和配套附属设施建设项目</t>
  </si>
  <si>
    <t>马尔康市马尔康镇日瓦坝片区安置点建设项目</t>
  </si>
  <si>
    <t>马尔康市龙尔甲乡二茶村通组路道路提升项目</t>
  </si>
  <si>
    <t>马尔康市龙尔甲乡木尔渣村、石木榴村、尕渣村道路提升整治项目</t>
  </si>
  <si>
    <t>马尔康市康山乡牧业村道路改建项目</t>
  </si>
  <si>
    <t>马尔康市日部乡果尔桑村通村路道路整治、居里日岗村通村路道路提升工程项目</t>
  </si>
  <si>
    <t>马尔康市人民医院综合大楼建设项目（二期）</t>
  </si>
  <si>
    <t>马尔康市天府夏繁特色农产品批发市场建设项目</t>
  </si>
  <si>
    <t>壤塘县</t>
  </si>
  <si>
    <t>阿坝州大渡河流域生物多样性保护与水源涵养生态修复项目（南莫且部分）</t>
  </si>
  <si>
    <t>阿坝州大渡河流域生物多样性保护与水源涵养生态修复项目（壤塘县部分）</t>
  </si>
  <si>
    <t>绰斯甲河壤塘县蒲西乡防洪治理工程</t>
  </si>
  <si>
    <t>壤塘县测雨雷达基础配套设施工程</t>
  </si>
  <si>
    <t>壤塘县岗木达镇“2·5”森林火灾后尕古玛沟拦挡坝建设项目</t>
  </si>
  <si>
    <t>壤塘县县城供水补漏维修改造建设项目</t>
  </si>
  <si>
    <t>壤塘县城区雨污防涝设施补短建设项目</t>
  </si>
  <si>
    <t>壤塘县三馆一中心建设项目</t>
  </si>
  <si>
    <t>壤塘县寄宿制小学维修改造项目</t>
  </si>
  <si>
    <t>阿坝州壤巴拉全民健身中心建设项目</t>
  </si>
  <si>
    <t>壤塘县中学尕多校区户外活动场地改造项目</t>
  </si>
  <si>
    <t>壤塘县中学教学楼、合班教学楼屋顶防水改造项目</t>
  </si>
  <si>
    <t>壤塘县中学食堂综合楼屋顶防水及恢复阅览室改造项目</t>
  </si>
  <si>
    <t>壤塘县中学扩增学生教室改造项目</t>
  </si>
  <si>
    <t>壤塘县岗木达镇尕日幼儿园总平附属工程</t>
  </si>
  <si>
    <t>壤塘县吾伊乡修卡村护岸工程</t>
  </si>
  <si>
    <t>壤塘县客运站改扩建建设项目</t>
  </si>
  <si>
    <t>壤塘县中壤塘镇雨污分流建设项目</t>
  </si>
  <si>
    <t>污水管网</t>
  </si>
  <si>
    <t>壤塘县2024年新能源汽车充电桩项目</t>
  </si>
  <si>
    <t>新能源汽车充电桩</t>
  </si>
  <si>
    <t>壤塘县则曲片区集镇供水联通和支管网建设工程</t>
  </si>
  <si>
    <t>壤塘县人民医院（包虫病、大骨节病）康复诊疗中心建设项目</t>
  </si>
  <si>
    <t>阿坝县</t>
  </si>
  <si>
    <t>阿坝县阿坝镇六村基础设施提升改造建设项目</t>
  </si>
  <si>
    <t>阿坝县人民医院地方病（大骨节病）诊治中心及急诊综合楼建设项目</t>
  </si>
  <si>
    <t>阿坝县城镇污水管网建设项目</t>
  </si>
  <si>
    <t>城镇污水收集处理</t>
  </si>
  <si>
    <t>若尔盖县</t>
  </si>
  <si>
    <t>若尔盖县唐克镇景镇一体提升改造项目</t>
  </si>
  <si>
    <t>若尔盖县唐克镇嘎尔玛村、汾甲村和美乡村建设项目</t>
  </si>
  <si>
    <t>若尔盖县黄河一级支流白河唐克镇段水环境治理项目</t>
  </si>
  <si>
    <t>重点流域水环境综合治理</t>
  </si>
  <si>
    <t>若尔盖县达扎寺镇供水管网提升改造建设项目</t>
  </si>
  <si>
    <t>供排水</t>
  </si>
  <si>
    <t>红原县</t>
  </si>
  <si>
    <t>红原县污水管网提升改造建设项目（三期）</t>
  </si>
  <si>
    <t>红原县城市地下空间综合治理项目</t>
  </si>
  <si>
    <t>地下管线管廊</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</si>
</sst>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28">
    <font>
      <sz val="11"/>
      <color indexed="8"/>
      <name val="宋体"/>
      <charset val="134"/>
    </font>
    <font>
      <sz val="11"/>
      <color indexed="8"/>
      <name val="Arial"/>
      <charset val="0"/>
    </font>
    <font>
      <b/>
      <sz val="11"/>
      <color indexed="8"/>
      <name val="宋体"/>
      <charset val="134"/>
    </font>
    <font>
      <b/>
      <sz val="20"/>
      <color indexed="8"/>
      <name val="宋体"/>
      <charset val="134"/>
    </font>
    <font>
      <sz val="10"/>
      <color indexed="8"/>
      <name val="宋体"/>
      <charset val="134"/>
    </font>
    <font>
      <b/>
      <sz val="10"/>
      <color indexed="8"/>
      <name val="宋体"/>
      <charset val="134"/>
    </font>
    <font>
      <sz val="10"/>
      <color indexed="8"/>
      <name val="方正仿宋_GBK"/>
      <charset val="0"/>
    </font>
    <font>
      <sz val="10"/>
      <color indexed="8"/>
      <name val="Calibri"/>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lignment vertical="center"/>
    </xf>
    <xf numFmtId="49" fontId="0" fillId="0" borderId="0" xfId="0" applyNumberFormat="1" applyFont="1" applyAlignment="1" applyProtection="1">
      <alignment horizontal="center" vertical="center" wrapText="1"/>
    </xf>
    <xf numFmtId="49" fontId="1" fillId="0" borderId="0" xfId="0" applyNumberFormat="1" applyFont="1" applyAlignment="1" applyProtection="1">
      <alignment horizontal="left" vertical="top" wrapText="1"/>
    </xf>
    <xf numFmtId="49" fontId="0" fillId="0" borderId="0" xfId="0" applyNumberFormat="1" applyFont="1" applyAlignment="1" applyProtection="1">
      <alignment horizontal="left" vertical="top" wrapText="1"/>
    </xf>
    <xf numFmtId="49" fontId="0" fillId="0" borderId="0" xfId="0" applyNumberFormat="1" applyFont="1" applyAlignment="1" applyProtection="1">
      <alignment horizontal="center" vertical="top" wrapText="1"/>
    </xf>
    <xf numFmtId="0" fontId="0" fillId="0" borderId="0" xfId="0" applyFont="1" applyProtection="1">
      <alignment vertical="center"/>
    </xf>
    <xf numFmtId="49" fontId="2" fillId="0" borderId="0" xfId="0" applyNumberFormat="1" applyFont="1" applyAlignment="1" applyProtection="1">
      <alignment horizontal="left" vertical="top" wrapText="1"/>
    </xf>
    <xf numFmtId="49" fontId="3" fillId="0" borderId="0" xfId="0" applyNumberFormat="1" applyFont="1" applyAlignment="1" applyProtection="1">
      <alignment horizontal="center" vertical="center" wrapText="1"/>
    </xf>
    <xf numFmtId="0" fontId="3" fillId="0" borderId="0" xfId="0" applyFont="1" applyAlignment="1" applyProtection="1">
      <alignment horizontal="left" vertical="center"/>
    </xf>
    <xf numFmtId="0" fontId="3" fillId="0" borderId="0" xfId="0" applyFont="1" applyAlignment="1" applyProtection="1">
      <alignment horizontal="center" vertical="center"/>
    </xf>
    <xf numFmtId="49" fontId="0" fillId="0" borderId="0" xfId="0" applyNumberFormat="1" applyFont="1" applyAlignment="1" applyProtection="1">
      <alignment horizontal="left" vertical="center" wrapText="1"/>
    </xf>
    <xf numFmtId="49"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left" vertical="center" wrapText="1"/>
    </xf>
    <xf numFmtId="176" fontId="5" fillId="0" borderId="1" xfId="0" applyNumberFormat="1" applyFont="1" applyBorder="1" applyAlignment="1" applyProtection="1">
      <alignment horizontal="center" vertical="center" wrapText="1"/>
    </xf>
    <xf numFmtId="177" fontId="4" fillId="0" borderId="1" xfId="0" applyNumberFormat="1"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176"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xf>
    <xf numFmtId="4" fontId="4" fillId="0" borderId="1" xfId="0" applyNumberFormat="1" applyFont="1" applyBorder="1" applyAlignment="1" applyProtection="1">
      <alignment horizontal="center" vertical="center"/>
    </xf>
    <xf numFmtId="0" fontId="4" fillId="0" borderId="1" xfId="0" applyFont="1" applyBorder="1" applyAlignment="1" applyProtection="1">
      <alignment horizontal="center" vertical="center"/>
    </xf>
    <xf numFmtId="49" fontId="4" fillId="0" borderId="1" xfId="0" applyNumberFormat="1" applyFont="1" applyBorder="1" applyAlignment="1" applyProtection="1">
      <alignment horizontal="center" vertical="top" wrapText="1"/>
    </xf>
    <xf numFmtId="178" fontId="4" fillId="0" borderId="1" xfId="0" applyNumberFormat="1" applyFont="1" applyBorder="1" applyAlignment="1" applyProtection="1">
      <alignment horizontal="center" vertical="center" wrapText="1"/>
    </xf>
    <xf numFmtId="0" fontId="7" fillId="0" borderId="1" xfId="0" applyFont="1" applyBorder="1" applyAlignment="1" applyProtection="1">
      <alignment horizontal="center" vertical="center"/>
    </xf>
    <xf numFmtId="0" fontId="0" fillId="0" borderId="0" xfId="0" applyProtection="1">
      <alignment vertical="center"/>
    </xf>
    <xf numFmtId="0" fontId="7" fillId="0" borderId="1" xfId="0" applyFont="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V116"/>
  <sheetViews>
    <sheetView tabSelected="1" workbookViewId="0">
      <selection activeCell="A6" sqref="$A6:$XFD6"/>
    </sheetView>
  </sheetViews>
  <sheetFormatPr defaultColWidth="9" defaultRowHeight="13.5"/>
  <cols>
    <col min="1" max="2" width="21.4" style="3"/>
    <col min="3" max="3" width="21.4" style="4"/>
    <col min="4" max="7" width="21.4" style="3"/>
    <col min="8" max="9" width="21.4" style="4"/>
    <col min="10" max="20" width="21.4" style="5"/>
    <col min="21" max="16384" width="9" style="5"/>
  </cols>
  <sheetData>
    <row r="1" ht="12.6" customHeight="1" spans="1:7">
      <c r="A1" s="6" t="s">
        <v>0</v>
      </c>
      <c r="D1" s="4"/>
      <c r="E1" s="4"/>
      <c r="F1" s="4"/>
      <c r="G1" s="4"/>
    </row>
    <row r="2" s="1" customFormat="1" ht="31.5" customHeight="1" spans="1:9">
      <c r="A2" s="7" t="s">
        <v>1</v>
      </c>
      <c r="B2" s="8"/>
      <c r="C2" s="9"/>
      <c r="D2" s="9"/>
      <c r="E2" s="9"/>
      <c r="F2" s="9"/>
      <c r="G2" s="9"/>
      <c r="H2" s="9"/>
      <c r="I2" s="9"/>
    </row>
    <row r="3" s="1" customFormat="1" ht="16.8" customHeight="1" spans="2:9">
      <c r="B3" s="10"/>
      <c r="I3" s="1" t="s">
        <v>2</v>
      </c>
    </row>
    <row r="4" s="2" customFormat="1" ht="28.5" customHeight="1" spans="1:9">
      <c r="A4" s="11" t="s">
        <v>3</v>
      </c>
      <c r="B4" s="12" t="s">
        <v>4</v>
      </c>
      <c r="C4" s="11" t="s">
        <v>5</v>
      </c>
      <c r="D4" s="11" t="s">
        <v>6</v>
      </c>
      <c r="E4" s="11"/>
      <c r="F4" s="11" t="s">
        <v>7</v>
      </c>
      <c r="G4" s="11"/>
      <c r="H4" s="11" t="s">
        <v>8</v>
      </c>
      <c r="I4" s="11" t="s">
        <v>9</v>
      </c>
    </row>
    <row r="5" s="2" customFormat="1" ht="28.5" customHeight="1" spans="1:9">
      <c r="A5" s="11"/>
      <c r="B5" s="12"/>
      <c r="C5" s="11"/>
      <c r="D5" s="11" t="s">
        <v>10</v>
      </c>
      <c r="E5" s="11" t="s">
        <v>11</v>
      </c>
      <c r="F5" s="11" t="s">
        <v>10</v>
      </c>
      <c r="G5" s="11" t="s">
        <v>11</v>
      </c>
      <c r="H5" s="11"/>
      <c r="I5" s="11"/>
    </row>
    <row r="6" s="2" customFormat="1" ht="28.5" customHeight="1" spans="1:9">
      <c r="A6" s="11"/>
      <c r="B6" s="12"/>
      <c r="C6" s="11"/>
      <c r="D6" s="11"/>
      <c r="E6" s="11"/>
      <c r="F6" s="11"/>
      <c r="G6" s="11"/>
      <c r="H6" s="11"/>
      <c r="I6" s="11"/>
    </row>
    <row r="7" s="2" customFormat="1" ht="28" customHeight="1" spans="1:9">
      <c r="A7" s="11" t="s">
        <v>12</v>
      </c>
      <c r="B7" s="12"/>
      <c r="C7" s="13">
        <f>C15+C8</f>
        <v>395437</v>
      </c>
      <c r="D7" s="13">
        <f>D15+D8</f>
        <v>130749</v>
      </c>
      <c r="E7" s="11"/>
      <c r="F7" s="13">
        <f>F8+F15</f>
        <v>264688</v>
      </c>
      <c r="G7" s="11"/>
      <c r="H7" s="11"/>
      <c r="I7" s="11"/>
    </row>
    <row r="8" s="2" customFormat="1" ht="28" customHeight="1" spans="1:9">
      <c r="A8" s="11" t="s">
        <v>13</v>
      </c>
      <c r="B8" s="12"/>
      <c r="C8" s="13">
        <f>SUM(C9:C14)</f>
        <v>189379</v>
      </c>
      <c r="D8" s="13">
        <f>SUM(D9:D12)</f>
        <v>53842</v>
      </c>
      <c r="E8" s="14"/>
      <c r="F8" s="13">
        <f>SUM(F9:F14)</f>
        <v>135537</v>
      </c>
      <c r="G8" s="14"/>
      <c r="H8" s="11"/>
      <c r="I8" s="11"/>
    </row>
    <row r="9" s="3" customFormat="1" ht="28" customHeight="1" spans="1:256">
      <c r="A9" s="15" t="s">
        <v>14</v>
      </c>
      <c r="B9" s="16" t="s">
        <v>15</v>
      </c>
      <c r="C9" s="17">
        <v>14942</v>
      </c>
      <c r="D9" s="17">
        <v>14942</v>
      </c>
      <c r="E9" s="18" t="s">
        <v>16</v>
      </c>
      <c r="F9" s="19"/>
      <c r="G9" s="18"/>
      <c r="H9" s="20" t="s">
        <v>17</v>
      </c>
      <c r="I9" s="11"/>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2" customFormat="1" ht="28" customHeight="1" spans="1:9">
      <c r="A10" s="15" t="s">
        <v>14</v>
      </c>
      <c r="B10" s="16" t="s">
        <v>18</v>
      </c>
      <c r="C10" s="19">
        <v>11000</v>
      </c>
      <c r="D10" s="19">
        <v>11000</v>
      </c>
      <c r="E10" s="14" t="s">
        <v>19</v>
      </c>
      <c r="F10" s="19"/>
      <c r="G10" s="14"/>
      <c r="H10" s="20" t="s">
        <v>20</v>
      </c>
      <c r="I10" s="11"/>
    </row>
    <row r="11" s="2" customFormat="1" ht="28" customHeight="1" spans="1:9">
      <c r="A11" s="15" t="s">
        <v>14</v>
      </c>
      <c r="B11" s="16" t="s">
        <v>21</v>
      </c>
      <c r="C11" s="19">
        <v>22500</v>
      </c>
      <c r="D11" s="19">
        <v>22500</v>
      </c>
      <c r="E11" s="14" t="s">
        <v>19</v>
      </c>
      <c r="F11" s="19"/>
      <c r="G11" s="14"/>
      <c r="H11" s="20" t="s">
        <v>17</v>
      </c>
      <c r="I11" s="11"/>
    </row>
    <row r="12" s="2" customFormat="1" ht="28" customHeight="1" spans="1:9">
      <c r="A12" s="15" t="s">
        <v>14</v>
      </c>
      <c r="B12" s="16" t="s">
        <v>22</v>
      </c>
      <c r="C12" s="19">
        <v>5400</v>
      </c>
      <c r="D12" s="19">
        <v>5400</v>
      </c>
      <c r="E12" s="14" t="s">
        <v>19</v>
      </c>
      <c r="F12" s="19"/>
      <c r="G12" s="14"/>
      <c r="H12" s="20" t="s">
        <v>17</v>
      </c>
      <c r="I12" s="11"/>
    </row>
    <row r="13" s="3" customFormat="1" ht="28" customHeight="1" spans="1:9">
      <c r="A13" s="15" t="s">
        <v>14</v>
      </c>
      <c r="B13" s="16" t="s">
        <v>23</v>
      </c>
      <c r="C13" s="19">
        <v>38537</v>
      </c>
      <c r="D13" s="17"/>
      <c r="E13" s="18"/>
      <c r="F13" s="19">
        <v>38537</v>
      </c>
      <c r="G13" s="18" t="s">
        <v>16</v>
      </c>
      <c r="H13" s="21" t="s">
        <v>24</v>
      </c>
      <c r="I13" s="11"/>
    </row>
    <row r="14" s="3" customFormat="1" ht="28" customHeight="1" spans="1:9">
      <c r="A14" s="15"/>
      <c r="B14" s="16" t="s">
        <v>25</v>
      </c>
      <c r="C14" s="19">
        <v>97000</v>
      </c>
      <c r="D14" s="17"/>
      <c r="E14" s="18"/>
      <c r="F14" s="19">
        <v>97000</v>
      </c>
      <c r="G14" s="18" t="s">
        <v>16</v>
      </c>
      <c r="H14" s="21"/>
      <c r="I14" s="11"/>
    </row>
    <row r="15" s="2" customFormat="1" ht="28" customHeight="1" spans="1:9">
      <c r="A15" s="11" t="s">
        <v>26</v>
      </c>
      <c r="B15" s="12"/>
      <c r="C15" s="13">
        <f t="shared" ref="C15:F15" si="0">SUM(C16:C114)</f>
        <v>206058</v>
      </c>
      <c r="D15" s="13">
        <f t="shared" si="0"/>
        <v>76907</v>
      </c>
      <c r="E15" s="19"/>
      <c r="F15" s="13">
        <f t="shared" si="0"/>
        <v>129151</v>
      </c>
      <c r="G15" s="19"/>
      <c r="H15" s="19"/>
      <c r="I15" s="19"/>
    </row>
    <row r="16" s="3" customFormat="1" ht="28" customHeight="1" spans="1:9">
      <c r="A16" s="15" t="s">
        <v>27</v>
      </c>
      <c r="B16" s="16" t="s">
        <v>28</v>
      </c>
      <c r="C16" s="19">
        <v>2800</v>
      </c>
      <c r="D16" s="17"/>
      <c r="E16" s="18"/>
      <c r="F16" s="19">
        <v>2800</v>
      </c>
      <c r="G16" s="18" t="s">
        <v>29</v>
      </c>
      <c r="H16" s="21" t="s">
        <v>30</v>
      </c>
      <c r="I16" s="11"/>
    </row>
    <row r="17" s="3" customFormat="1" ht="28" customHeight="1" spans="1:9">
      <c r="A17" s="15" t="s">
        <v>27</v>
      </c>
      <c r="B17" s="16" t="s">
        <v>31</v>
      </c>
      <c r="C17" s="19">
        <v>5400</v>
      </c>
      <c r="D17" s="17"/>
      <c r="E17" s="18"/>
      <c r="F17" s="19">
        <v>5400</v>
      </c>
      <c r="G17" s="21" t="s">
        <v>29</v>
      </c>
      <c r="H17" s="21" t="s">
        <v>32</v>
      </c>
      <c r="I17" s="11"/>
    </row>
    <row r="18" s="3" customFormat="1" ht="28" customHeight="1" spans="1:9">
      <c r="A18" s="15" t="s">
        <v>27</v>
      </c>
      <c r="B18" s="16" t="s">
        <v>33</v>
      </c>
      <c r="C18" s="19">
        <v>1000</v>
      </c>
      <c r="D18" s="17"/>
      <c r="E18" s="18"/>
      <c r="F18" s="19">
        <v>1000</v>
      </c>
      <c r="G18" s="21" t="s">
        <v>16</v>
      </c>
      <c r="H18" s="21" t="s">
        <v>34</v>
      </c>
      <c r="I18" s="11"/>
    </row>
    <row r="19" s="3" customFormat="1" ht="28" customHeight="1" spans="1:9">
      <c r="A19" s="15" t="s">
        <v>27</v>
      </c>
      <c r="B19" s="16" t="s">
        <v>35</v>
      </c>
      <c r="C19" s="19">
        <v>1000</v>
      </c>
      <c r="D19" s="17"/>
      <c r="E19" s="18"/>
      <c r="F19" s="19">
        <v>1000</v>
      </c>
      <c r="G19" s="21" t="s">
        <v>36</v>
      </c>
      <c r="H19" s="21" t="s">
        <v>37</v>
      </c>
      <c r="I19" s="11"/>
    </row>
    <row r="20" s="3" customFormat="1" ht="28" customHeight="1" spans="1:9">
      <c r="A20" s="15" t="s">
        <v>27</v>
      </c>
      <c r="B20" s="16" t="s">
        <v>38</v>
      </c>
      <c r="C20" s="19">
        <v>5600</v>
      </c>
      <c r="D20" s="17"/>
      <c r="E20" s="18"/>
      <c r="F20" s="19">
        <v>5600</v>
      </c>
      <c r="G20" s="21" t="s">
        <v>36</v>
      </c>
      <c r="H20" s="21" t="s">
        <v>39</v>
      </c>
      <c r="I20" s="11"/>
    </row>
    <row r="21" s="3" customFormat="1" ht="28" customHeight="1" spans="1:9">
      <c r="A21" s="15" t="s">
        <v>27</v>
      </c>
      <c r="B21" s="16" t="s">
        <v>40</v>
      </c>
      <c r="C21" s="19">
        <v>4600</v>
      </c>
      <c r="D21" s="17"/>
      <c r="E21" s="18"/>
      <c r="F21" s="19">
        <v>4600</v>
      </c>
      <c r="G21" s="21" t="s">
        <v>29</v>
      </c>
      <c r="H21" s="21" t="s">
        <v>41</v>
      </c>
      <c r="I21" s="11"/>
    </row>
    <row r="22" s="3" customFormat="1" ht="28" customHeight="1" spans="1:256">
      <c r="A22" s="15"/>
      <c r="B22" s="16" t="s">
        <v>25</v>
      </c>
      <c r="C22" s="19">
        <v>200</v>
      </c>
      <c r="D22" s="17"/>
      <c r="E22" s="18"/>
      <c r="F22" s="19">
        <v>200</v>
      </c>
      <c r="G22" s="21" t="s">
        <v>16</v>
      </c>
      <c r="H22" s="21"/>
      <c r="I22" s="11"/>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row>
    <row r="23" s="3" customFormat="1" ht="28" customHeight="1" spans="1:256">
      <c r="A23" s="15" t="s">
        <v>42</v>
      </c>
      <c r="B23" s="22" t="s">
        <v>43</v>
      </c>
      <c r="C23" s="23">
        <v>5000</v>
      </c>
      <c r="D23" s="23">
        <v>5000</v>
      </c>
      <c r="E23" s="24" t="s">
        <v>19</v>
      </c>
      <c r="F23" s="19"/>
      <c r="G23" s="21"/>
      <c r="H23" s="20" t="s">
        <v>44</v>
      </c>
      <c r="I23" s="11"/>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row>
    <row r="24" s="3" customFormat="1" ht="28" customHeight="1" spans="1:9">
      <c r="A24" s="15" t="s">
        <v>42</v>
      </c>
      <c r="B24" s="16" t="s">
        <v>45</v>
      </c>
      <c r="C24" s="19">
        <v>2500</v>
      </c>
      <c r="D24" s="17"/>
      <c r="E24" s="18"/>
      <c r="F24" s="19">
        <v>2500</v>
      </c>
      <c r="G24" s="21" t="s">
        <v>36</v>
      </c>
      <c r="H24" s="21" t="s">
        <v>46</v>
      </c>
      <c r="I24" s="11"/>
    </row>
    <row r="25" s="3" customFormat="1" ht="28" customHeight="1" spans="1:9">
      <c r="A25" s="15"/>
      <c r="B25" s="16" t="s">
        <v>25</v>
      </c>
      <c r="C25" s="19">
        <v>6888</v>
      </c>
      <c r="D25" s="17"/>
      <c r="E25" s="18"/>
      <c r="F25" s="19">
        <v>6888</v>
      </c>
      <c r="G25" s="21" t="s">
        <v>16</v>
      </c>
      <c r="H25" s="21"/>
      <c r="I25" s="11"/>
    </row>
    <row r="26" s="3" customFormat="1" ht="28" customHeight="1" spans="1:9">
      <c r="A26" s="21" t="s">
        <v>47</v>
      </c>
      <c r="B26" s="16" t="s">
        <v>48</v>
      </c>
      <c r="C26" s="23">
        <v>588</v>
      </c>
      <c r="D26" s="23">
        <v>588</v>
      </c>
      <c r="E26" s="24" t="s">
        <v>19</v>
      </c>
      <c r="F26" s="19"/>
      <c r="G26" s="18"/>
      <c r="H26" s="20" t="s">
        <v>49</v>
      </c>
      <c r="I26" s="11"/>
    </row>
    <row r="27" s="3" customFormat="1" ht="28" customHeight="1" spans="1:9">
      <c r="A27" s="21" t="s">
        <v>47</v>
      </c>
      <c r="B27" s="22" t="s">
        <v>50</v>
      </c>
      <c r="C27" s="23">
        <v>5500</v>
      </c>
      <c r="D27" s="23">
        <v>5500</v>
      </c>
      <c r="E27" s="24" t="s">
        <v>19</v>
      </c>
      <c r="F27" s="19"/>
      <c r="G27" s="18"/>
      <c r="H27" s="21" t="s">
        <v>51</v>
      </c>
      <c r="I27" s="11"/>
    </row>
    <row r="28" s="3" customFormat="1" ht="28" customHeight="1" spans="1:9">
      <c r="A28" s="21" t="s">
        <v>47</v>
      </c>
      <c r="B28" s="16" t="s">
        <v>52</v>
      </c>
      <c r="C28" s="19">
        <v>14683</v>
      </c>
      <c r="D28" s="17"/>
      <c r="E28" s="18"/>
      <c r="F28" s="19">
        <v>14683</v>
      </c>
      <c r="G28" s="21" t="s">
        <v>36</v>
      </c>
      <c r="H28" s="21" t="s">
        <v>53</v>
      </c>
      <c r="I28" s="11"/>
    </row>
    <row r="29" s="3" customFormat="1" ht="28" customHeight="1" spans="1:9">
      <c r="A29" s="21" t="s">
        <v>47</v>
      </c>
      <c r="B29" s="16" t="s">
        <v>54</v>
      </c>
      <c r="C29" s="19">
        <v>4800</v>
      </c>
      <c r="D29" s="17"/>
      <c r="E29" s="18"/>
      <c r="F29" s="19">
        <v>4800</v>
      </c>
      <c r="G29" s="21" t="s">
        <v>16</v>
      </c>
      <c r="H29" s="21" t="s">
        <v>32</v>
      </c>
      <c r="I29" s="11"/>
    </row>
    <row r="30" s="3" customFormat="1" ht="28" customHeight="1" spans="1:9">
      <c r="A30" s="21"/>
      <c r="B30" s="16" t="s">
        <v>25</v>
      </c>
      <c r="C30" s="19">
        <v>2800</v>
      </c>
      <c r="D30" s="17"/>
      <c r="E30" s="18"/>
      <c r="F30" s="19">
        <v>2800</v>
      </c>
      <c r="G30" s="21" t="s">
        <v>16</v>
      </c>
      <c r="H30" s="21"/>
      <c r="I30" s="11"/>
    </row>
    <row r="31" s="3" customFormat="1" ht="28" customHeight="1" spans="1:9">
      <c r="A31" s="15" t="s">
        <v>55</v>
      </c>
      <c r="B31" s="16" t="s">
        <v>56</v>
      </c>
      <c r="C31" s="23">
        <v>280</v>
      </c>
      <c r="D31" s="23">
        <v>280</v>
      </c>
      <c r="E31" s="24" t="s">
        <v>19</v>
      </c>
      <c r="F31" s="19"/>
      <c r="G31" s="18"/>
      <c r="H31" s="20" t="s">
        <v>20</v>
      </c>
      <c r="I31" s="11"/>
    </row>
    <row r="32" s="3" customFormat="1" ht="28" customHeight="1" spans="1:9">
      <c r="A32" s="15" t="s">
        <v>55</v>
      </c>
      <c r="B32" s="16" t="s">
        <v>57</v>
      </c>
      <c r="C32" s="23">
        <v>280</v>
      </c>
      <c r="D32" s="23">
        <v>280</v>
      </c>
      <c r="E32" s="24" t="s">
        <v>19</v>
      </c>
      <c r="F32" s="19"/>
      <c r="G32" s="18"/>
      <c r="H32" s="20" t="s">
        <v>58</v>
      </c>
      <c r="I32" s="11"/>
    </row>
    <row r="33" s="3" customFormat="1" ht="28" customHeight="1" spans="1:9">
      <c r="A33" s="15" t="s">
        <v>55</v>
      </c>
      <c r="B33" s="16" t="s">
        <v>59</v>
      </c>
      <c r="C33" s="23">
        <v>2000</v>
      </c>
      <c r="D33" s="23">
        <v>2000</v>
      </c>
      <c r="E33" s="24" t="s">
        <v>19</v>
      </c>
      <c r="F33" s="19"/>
      <c r="G33" s="18"/>
      <c r="H33" s="20" t="s">
        <v>60</v>
      </c>
      <c r="I33" s="11"/>
    </row>
    <row r="34" s="3" customFormat="1" ht="28" customHeight="1" spans="1:9">
      <c r="A34" s="15" t="s">
        <v>55</v>
      </c>
      <c r="B34" s="16" t="s">
        <v>61</v>
      </c>
      <c r="C34" s="23">
        <v>3220</v>
      </c>
      <c r="D34" s="23">
        <v>3220</v>
      </c>
      <c r="E34" s="24" t="s">
        <v>19</v>
      </c>
      <c r="F34" s="19"/>
      <c r="G34" s="18"/>
      <c r="H34" s="20" t="s">
        <v>17</v>
      </c>
      <c r="I34" s="11"/>
    </row>
    <row r="35" s="3" customFormat="1" ht="28" customHeight="1" spans="1:9">
      <c r="A35" s="15" t="s">
        <v>55</v>
      </c>
      <c r="B35" s="16" t="s">
        <v>62</v>
      </c>
      <c r="C35" s="23">
        <v>1000</v>
      </c>
      <c r="D35" s="23">
        <v>1000</v>
      </c>
      <c r="E35" s="24" t="s">
        <v>19</v>
      </c>
      <c r="F35" s="19"/>
      <c r="G35" s="18"/>
      <c r="H35" s="20" t="s">
        <v>17</v>
      </c>
      <c r="I35" s="11"/>
    </row>
    <row r="36" s="3" customFormat="1" ht="28" customHeight="1" spans="1:9">
      <c r="A36" s="15" t="s">
        <v>55</v>
      </c>
      <c r="B36" s="16" t="s">
        <v>63</v>
      </c>
      <c r="C36" s="23">
        <v>1600</v>
      </c>
      <c r="D36" s="23">
        <v>1600</v>
      </c>
      <c r="E36" s="24" t="s">
        <v>19</v>
      </c>
      <c r="F36" s="19"/>
      <c r="G36" s="18"/>
      <c r="H36" s="20" t="s">
        <v>20</v>
      </c>
      <c r="I36" s="11"/>
    </row>
    <row r="37" s="3" customFormat="1" ht="28" customHeight="1" spans="1:9">
      <c r="A37" s="15" t="s">
        <v>55</v>
      </c>
      <c r="B37" s="16" t="s">
        <v>64</v>
      </c>
      <c r="C37" s="23">
        <v>1400</v>
      </c>
      <c r="D37" s="23">
        <v>1400</v>
      </c>
      <c r="E37" s="24" t="s">
        <v>19</v>
      </c>
      <c r="F37" s="19"/>
      <c r="G37" s="18"/>
      <c r="H37" s="20" t="s">
        <v>58</v>
      </c>
      <c r="I37" s="11"/>
    </row>
    <row r="38" s="3" customFormat="1" ht="28" customHeight="1" spans="1:9">
      <c r="A38" s="15" t="s">
        <v>55</v>
      </c>
      <c r="B38" s="16" t="s">
        <v>65</v>
      </c>
      <c r="C38" s="23">
        <v>2220</v>
      </c>
      <c r="D38" s="23">
        <v>2220</v>
      </c>
      <c r="E38" s="24" t="s">
        <v>19</v>
      </c>
      <c r="F38" s="19"/>
      <c r="G38" s="18"/>
      <c r="H38" s="20" t="s">
        <v>58</v>
      </c>
      <c r="I38" s="11"/>
    </row>
    <row r="39" s="3" customFormat="1" ht="28" customHeight="1" spans="1:9">
      <c r="A39" s="15" t="s">
        <v>55</v>
      </c>
      <c r="B39" s="16" t="s">
        <v>66</v>
      </c>
      <c r="C39" s="19">
        <v>1800</v>
      </c>
      <c r="D39" s="17"/>
      <c r="E39" s="18"/>
      <c r="F39" s="19">
        <v>1800</v>
      </c>
      <c r="G39" s="21" t="s">
        <v>36</v>
      </c>
      <c r="H39" s="21" t="s">
        <v>67</v>
      </c>
      <c r="I39" s="11"/>
    </row>
    <row r="40" s="3" customFormat="1" ht="28" customHeight="1" spans="1:9">
      <c r="A40" s="15" t="s">
        <v>55</v>
      </c>
      <c r="B40" s="16" t="s">
        <v>68</v>
      </c>
      <c r="C40" s="19">
        <v>3400</v>
      </c>
      <c r="D40" s="17"/>
      <c r="E40" s="18"/>
      <c r="F40" s="19">
        <v>3400</v>
      </c>
      <c r="G40" s="21" t="s">
        <v>16</v>
      </c>
      <c r="H40" s="21" t="s">
        <v>69</v>
      </c>
      <c r="I40" s="11"/>
    </row>
    <row r="41" s="3" customFormat="1" ht="28" customHeight="1" spans="1:9">
      <c r="A41" s="15" t="s">
        <v>55</v>
      </c>
      <c r="B41" s="16" t="s">
        <v>70</v>
      </c>
      <c r="C41" s="19">
        <v>3300</v>
      </c>
      <c r="D41" s="17"/>
      <c r="E41" s="18"/>
      <c r="F41" s="19">
        <v>3300</v>
      </c>
      <c r="G41" s="21" t="s">
        <v>16</v>
      </c>
      <c r="H41" s="21" t="s">
        <v>69</v>
      </c>
      <c r="I41" s="11"/>
    </row>
    <row r="42" s="3" customFormat="1" ht="28" customHeight="1" spans="1:9">
      <c r="A42" s="15"/>
      <c r="B42" s="16" t="s">
        <v>25</v>
      </c>
      <c r="C42" s="19">
        <v>600</v>
      </c>
      <c r="D42" s="17"/>
      <c r="E42" s="18"/>
      <c r="F42" s="19">
        <v>600</v>
      </c>
      <c r="G42" s="21" t="s">
        <v>16</v>
      </c>
      <c r="H42" s="21"/>
      <c r="I42" s="11"/>
    </row>
    <row r="43" s="3" customFormat="1" ht="28" customHeight="1" spans="1:9">
      <c r="A43" s="15"/>
      <c r="B43" s="16" t="s">
        <v>25</v>
      </c>
      <c r="C43" s="19">
        <v>100</v>
      </c>
      <c r="D43" s="17"/>
      <c r="E43" s="18"/>
      <c r="F43" s="19">
        <v>100</v>
      </c>
      <c r="G43" s="21" t="s">
        <v>16</v>
      </c>
      <c r="H43" s="21"/>
      <c r="I43" s="11"/>
    </row>
    <row r="44" s="3" customFormat="1" ht="28" customHeight="1" spans="1:9">
      <c r="A44" s="15" t="s">
        <v>71</v>
      </c>
      <c r="B44" s="22" t="s">
        <v>72</v>
      </c>
      <c r="C44" s="23">
        <v>1200</v>
      </c>
      <c r="D44" s="23">
        <v>1200</v>
      </c>
      <c r="E44" s="24" t="s">
        <v>19</v>
      </c>
      <c r="F44" s="25"/>
      <c r="G44" s="25"/>
      <c r="H44" s="20" t="s">
        <v>20</v>
      </c>
      <c r="I44" s="11"/>
    </row>
    <row r="45" s="3" customFormat="1" ht="28" customHeight="1" spans="1:9">
      <c r="A45" s="15" t="s">
        <v>71</v>
      </c>
      <c r="B45" s="22" t="s">
        <v>73</v>
      </c>
      <c r="C45" s="23">
        <v>700</v>
      </c>
      <c r="D45" s="23">
        <v>700</v>
      </c>
      <c r="E45" s="24" t="s">
        <v>19</v>
      </c>
      <c r="F45" s="25"/>
      <c r="G45" s="25"/>
      <c r="H45" s="20" t="s">
        <v>17</v>
      </c>
      <c r="I45" s="11"/>
    </row>
    <row r="46" s="3" customFormat="1" ht="28" customHeight="1" spans="1:9">
      <c r="A46" s="15" t="s">
        <v>71</v>
      </c>
      <c r="B46" s="16" t="s">
        <v>74</v>
      </c>
      <c r="C46" s="19">
        <v>1000</v>
      </c>
      <c r="D46" s="17"/>
      <c r="E46" s="18"/>
      <c r="F46" s="19">
        <v>1000</v>
      </c>
      <c r="G46" s="21" t="s">
        <v>36</v>
      </c>
      <c r="H46" s="21" t="s">
        <v>75</v>
      </c>
      <c r="I46" s="11"/>
    </row>
    <row r="47" s="3" customFormat="1" ht="28" customHeight="1" spans="1:9">
      <c r="A47" s="15" t="s">
        <v>71</v>
      </c>
      <c r="B47" s="16" t="s">
        <v>76</v>
      </c>
      <c r="C47" s="19">
        <v>2600</v>
      </c>
      <c r="D47" s="17"/>
      <c r="E47" s="18"/>
      <c r="F47" s="19">
        <v>2600</v>
      </c>
      <c r="G47" s="21" t="s">
        <v>16</v>
      </c>
      <c r="H47" s="21" t="s">
        <v>30</v>
      </c>
      <c r="I47" s="11"/>
    </row>
    <row r="48" s="3" customFormat="1" ht="28" customHeight="1" spans="1:9">
      <c r="A48" s="15"/>
      <c r="B48" s="16" t="s">
        <v>25</v>
      </c>
      <c r="C48" s="26">
        <v>493.75</v>
      </c>
      <c r="D48" s="17"/>
      <c r="E48" s="18"/>
      <c r="F48" s="26">
        <v>493.75</v>
      </c>
      <c r="G48" s="21" t="s">
        <v>16</v>
      </c>
      <c r="H48" s="21"/>
      <c r="I48" s="11"/>
    </row>
    <row r="49" s="3" customFormat="1" ht="28" customHeight="1" spans="1:9">
      <c r="A49" s="15" t="s">
        <v>77</v>
      </c>
      <c r="B49" s="22" t="s">
        <v>78</v>
      </c>
      <c r="C49" s="23">
        <v>7000</v>
      </c>
      <c r="D49" s="23">
        <v>7000</v>
      </c>
      <c r="E49" s="24" t="s">
        <v>19</v>
      </c>
      <c r="F49" s="19"/>
      <c r="G49" s="18"/>
      <c r="H49" s="20" t="s">
        <v>79</v>
      </c>
      <c r="I49" s="11"/>
    </row>
    <row r="50" s="3" customFormat="1" ht="28" customHeight="1" spans="1:9">
      <c r="A50" s="15" t="s">
        <v>77</v>
      </c>
      <c r="B50" s="16" t="s">
        <v>80</v>
      </c>
      <c r="C50" s="19">
        <v>1200</v>
      </c>
      <c r="D50" s="17"/>
      <c r="E50" s="18"/>
      <c r="F50" s="19">
        <v>1200</v>
      </c>
      <c r="G50" s="21" t="s">
        <v>36</v>
      </c>
      <c r="H50" s="21" t="s">
        <v>81</v>
      </c>
      <c r="I50" s="11"/>
    </row>
    <row r="51" s="3" customFormat="1" ht="28" customHeight="1" spans="1:9">
      <c r="A51" s="15" t="s">
        <v>77</v>
      </c>
      <c r="B51" s="16" t="s">
        <v>82</v>
      </c>
      <c r="C51" s="19">
        <v>2300</v>
      </c>
      <c r="D51" s="17"/>
      <c r="E51" s="18"/>
      <c r="F51" s="19">
        <v>2300</v>
      </c>
      <c r="G51" s="21" t="s">
        <v>29</v>
      </c>
      <c r="H51" s="21" t="s">
        <v>32</v>
      </c>
      <c r="I51" s="11"/>
    </row>
    <row r="52" s="3" customFormat="1" ht="28" customHeight="1" spans="1:256">
      <c r="A52" s="15"/>
      <c r="B52" s="16" t="s">
        <v>25</v>
      </c>
      <c r="C52" s="19">
        <v>1300</v>
      </c>
      <c r="D52" s="17"/>
      <c r="E52" s="18"/>
      <c r="F52" s="19">
        <v>1300</v>
      </c>
      <c r="G52" s="21" t="s">
        <v>16</v>
      </c>
      <c r="H52" s="21"/>
      <c r="I52" s="11"/>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row>
    <row r="53" s="3" customFormat="1" ht="28" customHeight="1" spans="1:9">
      <c r="A53" s="15" t="s">
        <v>83</v>
      </c>
      <c r="B53" s="16" t="s">
        <v>84</v>
      </c>
      <c r="C53" s="23">
        <v>2400</v>
      </c>
      <c r="D53" s="23">
        <v>2400</v>
      </c>
      <c r="E53" s="24" t="s">
        <v>19</v>
      </c>
      <c r="F53" s="19"/>
      <c r="G53" s="18"/>
      <c r="H53" s="27" t="s">
        <v>60</v>
      </c>
      <c r="I53" s="11"/>
    </row>
    <row r="54" s="3" customFormat="1" ht="28" customHeight="1" spans="1:9">
      <c r="A54" s="15" t="s">
        <v>83</v>
      </c>
      <c r="B54" s="16" t="s">
        <v>85</v>
      </c>
      <c r="C54" s="23">
        <v>1800</v>
      </c>
      <c r="D54" s="23">
        <v>1800</v>
      </c>
      <c r="E54" s="24" t="s">
        <v>19</v>
      </c>
      <c r="F54" s="19"/>
      <c r="G54" s="18"/>
      <c r="H54" s="27" t="s">
        <v>60</v>
      </c>
      <c r="I54" s="11"/>
    </row>
    <row r="55" s="3" customFormat="1" ht="28" customHeight="1" spans="1:9">
      <c r="A55" s="15" t="s">
        <v>83</v>
      </c>
      <c r="B55" s="16" t="s">
        <v>86</v>
      </c>
      <c r="C55" s="23">
        <v>780</v>
      </c>
      <c r="D55" s="23">
        <v>780</v>
      </c>
      <c r="E55" s="24" t="s">
        <v>19</v>
      </c>
      <c r="F55" s="19"/>
      <c r="G55" s="18"/>
      <c r="H55" s="27" t="s">
        <v>60</v>
      </c>
      <c r="I55" s="11"/>
    </row>
    <row r="56" s="3" customFormat="1" ht="28" customHeight="1" spans="1:9">
      <c r="A56" s="15" t="s">
        <v>83</v>
      </c>
      <c r="B56" s="16" t="s">
        <v>87</v>
      </c>
      <c r="C56" s="23">
        <v>1500</v>
      </c>
      <c r="D56" s="23">
        <v>1500</v>
      </c>
      <c r="E56" s="24" t="s">
        <v>19</v>
      </c>
      <c r="F56" s="19"/>
      <c r="G56" s="18"/>
      <c r="H56" s="27" t="s">
        <v>60</v>
      </c>
      <c r="I56" s="11"/>
    </row>
    <row r="57" s="3" customFormat="1" ht="28" customHeight="1" spans="1:9">
      <c r="A57" s="15" t="s">
        <v>83</v>
      </c>
      <c r="B57" s="16" t="s">
        <v>88</v>
      </c>
      <c r="C57" s="23">
        <v>330</v>
      </c>
      <c r="D57" s="23">
        <v>330</v>
      </c>
      <c r="E57" s="24" t="s">
        <v>19</v>
      </c>
      <c r="F57" s="19"/>
      <c r="G57" s="18"/>
      <c r="H57" s="27" t="s">
        <v>60</v>
      </c>
      <c r="I57" s="11"/>
    </row>
    <row r="58" s="3" customFormat="1" ht="28" customHeight="1" spans="1:9">
      <c r="A58" s="15" t="s">
        <v>83</v>
      </c>
      <c r="B58" s="16" t="s">
        <v>89</v>
      </c>
      <c r="C58" s="23">
        <v>180</v>
      </c>
      <c r="D58" s="23">
        <v>180</v>
      </c>
      <c r="E58" s="24" t="s">
        <v>19</v>
      </c>
      <c r="F58" s="19"/>
      <c r="G58" s="18"/>
      <c r="H58" s="27" t="s">
        <v>60</v>
      </c>
      <c r="I58" s="11"/>
    </row>
    <row r="59" s="3" customFormat="1" ht="28" customHeight="1" spans="1:9">
      <c r="A59" s="15" t="s">
        <v>83</v>
      </c>
      <c r="B59" s="16" t="s">
        <v>90</v>
      </c>
      <c r="C59" s="23">
        <v>900</v>
      </c>
      <c r="D59" s="23">
        <v>900</v>
      </c>
      <c r="E59" s="24" t="s">
        <v>19</v>
      </c>
      <c r="F59" s="19"/>
      <c r="G59" s="18"/>
      <c r="H59" s="27" t="s">
        <v>58</v>
      </c>
      <c r="I59" s="11"/>
    </row>
    <row r="60" s="3" customFormat="1" ht="28" customHeight="1" spans="1:9">
      <c r="A60" s="15" t="s">
        <v>83</v>
      </c>
      <c r="B60" s="16" t="s">
        <v>91</v>
      </c>
      <c r="C60" s="23">
        <v>1000</v>
      </c>
      <c r="D60" s="23">
        <v>1000</v>
      </c>
      <c r="E60" s="24" t="s">
        <v>19</v>
      </c>
      <c r="F60" s="19"/>
      <c r="G60" s="18"/>
      <c r="H60" s="27" t="s">
        <v>58</v>
      </c>
      <c r="I60" s="11"/>
    </row>
    <row r="61" s="3" customFormat="1" ht="28" customHeight="1" spans="1:9">
      <c r="A61" s="15" t="s">
        <v>83</v>
      </c>
      <c r="B61" s="16" t="s">
        <v>92</v>
      </c>
      <c r="C61" s="23">
        <v>625</v>
      </c>
      <c r="D61" s="23">
        <v>625</v>
      </c>
      <c r="E61" s="24" t="s">
        <v>19</v>
      </c>
      <c r="F61" s="19"/>
      <c r="G61" s="18"/>
      <c r="H61" s="27" t="s">
        <v>58</v>
      </c>
      <c r="I61" s="11"/>
    </row>
    <row r="62" ht="24" customHeight="1" spans="1:9">
      <c r="A62" s="15" t="s">
        <v>83</v>
      </c>
      <c r="B62" s="16" t="s">
        <v>93</v>
      </c>
      <c r="C62" s="23">
        <v>205</v>
      </c>
      <c r="D62" s="23">
        <v>205</v>
      </c>
      <c r="E62" s="24" t="s">
        <v>19</v>
      </c>
      <c r="F62" s="25"/>
      <c r="G62" s="25"/>
      <c r="H62" s="27" t="s">
        <v>58</v>
      </c>
      <c r="I62" s="25"/>
    </row>
    <row r="63" ht="30.9" customHeight="1" spans="1:9">
      <c r="A63" s="15" t="s">
        <v>83</v>
      </c>
      <c r="B63" s="16" t="s">
        <v>94</v>
      </c>
      <c r="C63" s="23">
        <v>3042</v>
      </c>
      <c r="D63" s="23">
        <v>3042</v>
      </c>
      <c r="E63" s="24" t="s">
        <v>19</v>
      </c>
      <c r="F63" s="25"/>
      <c r="G63" s="25"/>
      <c r="H63" s="27" t="s">
        <v>58</v>
      </c>
      <c r="I63" s="25"/>
    </row>
    <row r="64" ht="30.9" customHeight="1" spans="1:9">
      <c r="A64" s="15" t="s">
        <v>83</v>
      </c>
      <c r="B64" s="16" t="s">
        <v>95</v>
      </c>
      <c r="C64" s="23">
        <v>1161</v>
      </c>
      <c r="D64" s="23">
        <v>1161</v>
      </c>
      <c r="E64" s="24" t="s">
        <v>19</v>
      </c>
      <c r="F64" s="25"/>
      <c r="G64" s="25"/>
      <c r="H64" s="27" t="s">
        <v>58</v>
      </c>
      <c r="I64" s="25"/>
    </row>
    <row r="65" ht="30.9" customHeight="1" spans="1:9">
      <c r="A65" s="15" t="s">
        <v>83</v>
      </c>
      <c r="B65" s="16" t="s">
        <v>96</v>
      </c>
      <c r="C65" s="23">
        <v>450</v>
      </c>
      <c r="D65" s="23">
        <v>450</v>
      </c>
      <c r="E65" s="24" t="s">
        <v>19</v>
      </c>
      <c r="F65" s="25"/>
      <c r="G65" s="25"/>
      <c r="H65" s="27" t="s">
        <v>58</v>
      </c>
      <c r="I65" s="25"/>
    </row>
    <row r="66" ht="30.9" customHeight="1" spans="1:9">
      <c r="A66" s="15" t="s">
        <v>83</v>
      </c>
      <c r="B66" s="16" t="s">
        <v>97</v>
      </c>
      <c r="C66" s="23">
        <v>627</v>
      </c>
      <c r="D66" s="23">
        <v>627</v>
      </c>
      <c r="E66" s="24" t="s">
        <v>19</v>
      </c>
      <c r="F66" s="25"/>
      <c r="G66" s="25"/>
      <c r="H66" s="27" t="s">
        <v>17</v>
      </c>
      <c r="I66" s="25"/>
    </row>
    <row r="67" ht="30.9" customHeight="1" spans="1:9">
      <c r="A67" s="15" t="s">
        <v>83</v>
      </c>
      <c r="B67" s="16" t="s">
        <v>98</v>
      </c>
      <c r="C67" s="19">
        <v>3000</v>
      </c>
      <c r="D67" s="25"/>
      <c r="E67" s="25"/>
      <c r="F67" s="19">
        <v>3000</v>
      </c>
      <c r="G67" s="21" t="s">
        <v>36</v>
      </c>
      <c r="H67" s="21" t="s">
        <v>99</v>
      </c>
      <c r="I67" s="25"/>
    </row>
    <row r="68" ht="41.25" customHeight="1" spans="1:9">
      <c r="A68" s="15"/>
      <c r="B68" s="16" t="s">
        <v>25</v>
      </c>
      <c r="C68" s="19">
        <v>700</v>
      </c>
      <c r="D68" s="25"/>
      <c r="E68" s="25"/>
      <c r="F68" s="19">
        <v>700</v>
      </c>
      <c r="G68" s="21" t="s">
        <v>16</v>
      </c>
      <c r="H68" s="21"/>
      <c r="I68" s="25"/>
    </row>
    <row r="69" ht="41.25" customHeight="1" spans="1:9">
      <c r="A69" s="11" t="s">
        <v>100</v>
      </c>
      <c r="B69" s="16" t="s">
        <v>101</v>
      </c>
      <c r="C69" s="23">
        <v>1200</v>
      </c>
      <c r="D69" s="23">
        <v>1200</v>
      </c>
      <c r="E69" s="24" t="s">
        <v>19</v>
      </c>
      <c r="F69" s="25"/>
      <c r="G69" s="25"/>
      <c r="H69" s="27" t="s">
        <v>102</v>
      </c>
      <c r="I69" s="25"/>
    </row>
    <row r="70" ht="41.25" customHeight="1" spans="1:9">
      <c r="A70" s="11" t="s">
        <v>100</v>
      </c>
      <c r="B70" s="16" t="s">
        <v>103</v>
      </c>
      <c r="C70" s="23">
        <v>720</v>
      </c>
      <c r="D70" s="23">
        <v>720</v>
      </c>
      <c r="E70" s="24" t="s">
        <v>19</v>
      </c>
      <c r="F70" s="25"/>
      <c r="G70" s="25"/>
      <c r="H70" s="27" t="s">
        <v>102</v>
      </c>
      <c r="I70" s="25"/>
    </row>
    <row r="71" ht="41.25" customHeight="1" spans="1:9">
      <c r="A71" s="11" t="s">
        <v>100</v>
      </c>
      <c r="B71" s="16" t="s">
        <v>104</v>
      </c>
      <c r="C71" s="23">
        <v>800</v>
      </c>
      <c r="D71" s="23">
        <v>800</v>
      </c>
      <c r="E71" s="24" t="s">
        <v>19</v>
      </c>
      <c r="F71" s="25"/>
      <c r="G71" s="25"/>
      <c r="H71" s="27" t="s">
        <v>102</v>
      </c>
      <c r="I71" s="25"/>
    </row>
    <row r="72" ht="41.25" customHeight="1" spans="1:9">
      <c r="A72" s="11" t="s">
        <v>100</v>
      </c>
      <c r="B72" s="16" t="s">
        <v>105</v>
      </c>
      <c r="C72" s="23">
        <v>1019</v>
      </c>
      <c r="D72" s="23">
        <v>1019</v>
      </c>
      <c r="E72" s="24" t="s">
        <v>19</v>
      </c>
      <c r="F72" s="25"/>
      <c r="G72" s="25"/>
      <c r="H72" s="27" t="s">
        <v>20</v>
      </c>
      <c r="I72" s="25"/>
    </row>
    <row r="73" ht="41.25" customHeight="1" spans="1:9">
      <c r="A73" s="11" t="s">
        <v>100</v>
      </c>
      <c r="B73" s="16" t="s">
        <v>106</v>
      </c>
      <c r="C73" s="23">
        <v>3700</v>
      </c>
      <c r="D73" s="23">
        <v>3700</v>
      </c>
      <c r="E73" s="24" t="s">
        <v>19</v>
      </c>
      <c r="F73" s="25"/>
      <c r="G73" s="25"/>
      <c r="H73" s="27" t="s">
        <v>20</v>
      </c>
      <c r="I73" s="25"/>
    </row>
    <row r="74" ht="41.25" customHeight="1" spans="1:9">
      <c r="A74" s="11" t="s">
        <v>100</v>
      </c>
      <c r="B74" s="16" t="s">
        <v>107</v>
      </c>
      <c r="C74" s="23">
        <v>800</v>
      </c>
      <c r="D74" s="23">
        <v>800</v>
      </c>
      <c r="E74" s="24" t="s">
        <v>19</v>
      </c>
      <c r="F74" s="25"/>
      <c r="G74" s="25"/>
      <c r="H74" s="27" t="s">
        <v>44</v>
      </c>
      <c r="I74" s="25"/>
    </row>
    <row r="75" ht="41.25" customHeight="1" spans="1:9">
      <c r="A75" s="11" t="s">
        <v>100</v>
      </c>
      <c r="B75" s="16" t="s">
        <v>108</v>
      </c>
      <c r="C75" s="23">
        <v>780</v>
      </c>
      <c r="D75" s="23">
        <v>780</v>
      </c>
      <c r="E75" s="24" t="s">
        <v>19</v>
      </c>
      <c r="F75" s="25"/>
      <c r="G75" s="25"/>
      <c r="H75" s="27" t="s">
        <v>102</v>
      </c>
      <c r="I75" s="25"/>
    </row>
    <row r="76" ht="41.25" customHeight="1" spans="1:9">
      <c r="A76" s="11" t="s">
        <v>100</v>
      </c>
      <c r="B76" s="16" t="s">
        <v>109</v>
      </c>
      <c r="C76" s="23">
        <v>600</v>
      </c>
      <c r="D76" s="23">
        <v>600</v>
      </c>
      <c r="E76" s="24" t="s">
        <v>19</v>
      </c>
      <c r="F76" s="25"/>
      <c r="G76" s="25"/>
      <c r="H76" s="27" t="s">
        <v>102</v>
      </c>
      <c r="I76" s="25"/>
    </row>
    <row r="77" ht="41.25" customHeight="1" spans="1:9">
      <c r="A77" s="11" t="s">
        <v>100</v>
      </c>
      <c r="B77" s="16" t="s">
        <v>110</v>
      </c>
      <c r="C77" s="23">
        <v>1300</v>
      </c>
      <c r="D77" s="23">
        <v>1300</v>
      </c>
      <c r="E77" s="24" t="s">
        <v>19</v>
      </c>
      <c r="F77" s="25"/>
      <c r="G77" s="25"/>
      <c r="H77" s="27" t="s">
        <v>102</v>
      </c>
      <c r="I77" s="25"/>
    </row>
    <row r="78" ht="41.25" customHeight="1" spans="1:9">
      <c r="A78" s="11" t="s">
        <v>100</v>
      </c>
      <c r="B78" s="16" t="s">
        <v>111</v>
      </c>
      <c r="C78" s="23">
        <v>1100</v>
      </c>
      <c r="D78" s="23">
        <v>1100</v>
      </c>
      <c r="E78" s="24" t="s">
        <v>19</v>
      </c>
      <c r="F78" s="25"/>
      <c r="G78" s="25"/>
      <c r="H78" s="27" t="s">
        <v>102</v>
      </c>
      <c r="I78" s="25"/>
    </row>
    <row r="79" ht="41.25" customHeight="1" spans="1:9">
      <c r="A79" s="11" t="s">
        <v>100</v>
      </c>
      <c r="B79" s="16" t="s">
        <v>112</v>
      </c>
      <c r="C79" s="19">
        <v>1400</v>
      </c>
      <c r="D79" s="25"/>
      <c r="E79" s="25"/>
      <c r="F79" s="19">
        <v>1400</v>
      </c>
      <c r="G79" s="21" t="s">
        <v>36</v>
      </c>
      <c r="H79" s="21" t="s">
        <v>51</v>
      </c>
      <c r="I79" s="25"/>
    </row>
    <row r="80" ht="41.25" customHeight="1" spans="1:9">
      <c r="A80" s="11" t="s">
        <v>100</v>
      </c>
      <c r="B80" s="16" t="s">
        <v>113</v>
      </c>
      <c r="C80" s="19">
        <v>10000</v>
      </c>
      <c r="D80" s="25"/>
      <c r="E80" s="25"/>
      <c r="F80" s="19">
        <v>10000</v>
      </c>
      <c r="G80" s="21" t="s">
        <v>36</v>
      </c>
      <c r="H80" s="21" t="s">
        <v>46</v>
      </c>
      <c r="I80" s="25"/>
    </row>
    <row r="81" ht="41.25" customHeight="1" spans="1:9">
      <c r="A81" s="11"/>
      <c r="B81" s="16" t="s">
        <v>25</v>
      </c>
      <c r="C81" s="19">
        <v>1406.25</v>
      </c>
      <c r="D81" s="25"/>
      <c r="E81" s="25"/>
      <c r="F81" s="26">
        <v>1406.25</v>
      </c>
      <c r="G81" s="21" t="s">
        <v>16</v>
      </c>
      <c r="H81" s="21"/>
      <c r="I81" s="25"/>
    </row>
    <row r="82" ht="41.25" customHeight="1" spans="1:9">
      <c r="A82" s="11" t="s">
        <v>114</v>
      </c>
      <c r="B82" s="16" t="s">
        <v>115</v>
      </c>
      <c r="C82" s="23">
        <v>64.84</v>
      </c>
      <c r="D82" s="23">
        <v>64.84</v>
      </c>
      <c r="E82" s="24" t="s">
        <v>19</v>
      </c>
      <c r="F82" s="25"/>
      <c r="G82" s="25"/>
      <c r="H82" s="27" t="s">
        <v>58</v>
      </c>
      <c r="I82" s="25"/>
    </row>
    <row r="83" ht="41.25" customHeight="1" spans="1:9">
      <c r="A83" s="11" t="s">
        <v>114</v>
      </c>
      <c r="B83" s="16" t="s">
        <v>116</v>
      </c>
      <c r="C83" s="23">
        <v>342</v>
      </c>
      <c r="D83" s="23">
        <v>342</v>
      </c>
      <c r="E83" s="24" t="s">
        <v>19</v>
      </c>
      <c r="F83" s="25"/>
      <c r="G83" s="25"/>
      <c r="H83" s="27" t="s">
        <v>58</v>
      </c>
      <c r="I83" s="25"/>
    </row>
    <row r="84" ht="41.25" customHeight="1" spans="1:9">
      <c r="A84" s="11" t="s">
        <v>114</v>
      </c>
      <c r="B84" s="16" t="s">
        <v>117</v>
      </c>
      <c r="C84" s="23">
        <v>125</v>
      </c>
      <c r="D84" s="23">
        <v>125</v>
      </c>
      <c r="E84" s="24" t="s">
        <v>19</v>
      </c>
      <c r="F84" s="25"/>
      <c r="G84" s="25"/>
      <c r="H84" s="27" t="s">
        <v>58</v>
      </c>
      <c r="I84" s="25"/>
    </row>
    <row r="85" ht="41.25" customHeight="1" spans="1:9">
      <c r="A85" s="11" t="s">
        <v>114</v>
      </c>
      <c r="B85" s="16" t="s">
        <v>118</v>
      </c>
      <c r="C85" s="23">
        <v>262.96</v>
      </c>
      <c r="D85" s="23">
        <v>262.96</v>
      </c>
      <c r="E85" s="24" t="s">
        <v>19</v>
      </c>
      <c r="F85" s="25"/>
      <c r="G85" s="25"/>
      <c r="H85" s="27" t="s">
        <v>58</v>
      </c>
      <c r="I85" s="25"/>
    </row>
    <row r="86" ht="41.25" customHeight="1" spans="1:9">
      <c r="A86" s="11" t="s">
        <v>114</v>
      </c>
      <c r="B86" s="16" t="s">
        <v>119</v>
      </c>
      <c r="C86" s="23">
        <v>78</v>
      </c>
      <c r="D86" s="23">
        <v>78</v>
      </c>
      <c r="E86" s="24" t="s">
        <v>19</v>
      </c>
      <c r="F86" s="25"/>
      <c r="G86" s="25"/>
      <c r="H86" s="27" t="s">
        <v>58</v>
      </c>
      <c r="I86" s="25"/>
    </row>
    <row r="87" ht="30.9" customHeight="1" spans="1:9">
      <c r="A87" s="11" t="s">
        <v>114</v>
      </c>
      <c r="B87" s="16" t="s">
        <v>120</v>
      </c>
      <c r="C87" s="23">
        <v>237</v>
      </c>
      <c r="D87" s="23">
        <v>237</v>
      </c>
      <c r="E87" s="24" t="s">
        <v>19</v>
      </c>
      <c r="F87" s="25"/>
      <c r="G87" s="25"/>
      <c r="H87" s="27" t="s">
        <v>79</v>
      </c>
      <c r="I87" s="25"/>
    </row>
    <row r="88" ht="30.9" customHeight="1" spans="1:9">
      <c r="A88" s="11" t="s">
        <v>114</v>
      </c>
      <c r="B88" s="16" t="s">
        <v>121</v>
      </c>
      <c r="C88" s="23">
        <v>1938</v>
      </c>
      <c r="D88" s="23">
        <v>1938</v>
      </c>
      <c r="E88" s="24" t="s">
        <v>19</v>
      </c>
      <c r="F88" s="25"/>
      <c r="G88" s="25"/>
      <c r="H88" s="27" t="s">
        <v>60</v>
      </c>
      <c r="I88" s="25"/>
    </row>
    <row r="89" ht="30.9" customHeight="1" spans="1:9">
      <c r="A89" s="11" t="s">
        <v>114</v>
      </c>
      <c r="B89" s="16" t="s">
        <v>122</v>
      </c>
      <c r="C89" s="23">
        <v>2037.2</v>
      </c>
      <c r="D89" s="23">
        <v>2037.2</v>
      </c>
      <c r="E89" s="24" t="s">
        <v>19</v>
      </c>
      <c r="F89" s="25"/>
      <c r="G89" s="25"/>
      <c r="H89" s="27" t="s">
        <v>102</v>
      </c>
      <c r="I89" s="25"/>
    </row>
    <row r="90" ht="30.9" customHeight="1" spans="1:9">
      <c r="A90" s="11" t="s">
        <v>114</v>
      </c>
      <c r="B90" s="16" t="s">
        <v>123</v>
      </c>
      <c r="C90" s="23">
        <v>78</v>
      </c>
      <c r="D90" s="23">
        <v>78</v>
      </c>
      <c r="E90" s="24" t="s">
        <v>19</v>
      </c>
      <c r="F90" s="25"/>
      <c r="G90" s="25"/>
      <c r="H90" s="27" t="s">
        <v>102</v>
      </c>
      <c r="I90" s="25"/>
    </row>
    <row r="91" ht="30.9" customHeight="1" spans="1:9">
      <c r="A91" s="11" t="s">
        <v>114</v>
      </c>
      <c r="B91" s="16" t="s">
        <v>124</v>
      </c>
      <c r="C91" s="23">
        <v>260</v>
      </c>
      <c r="D91" s="23">
        <v>260</v>
      </c>
      <c r="E91" s="24" t="s">
        <v>19</v>
      </c>
      <c r="F91" s="25"/>
      <c r="G91" s="25"/>
      <c r="H91" s="27" t="s">
        <v>20</v>
      </c>
      <c r="I91" s="25"/>
    </row>
    <row r="92" ht="30.9" customHeight="1" spans="1:9">
      <c r="A92" s="11" t="s">
        <v>114</v>
      </c>
      <c r="B92" s="16" t="s">
        <v>125</v>
      </c>
      <c r="C92" s="23">
        <v>60</v>
      </c>
      <c r="D92" s="23">
        <v>60</v>
      </c>
      <c r="E92" s="24" t="s">
        <v>19</v>
      </c>
      <c r="F92" s="25"/>
      <c r="G92" s="25"/>
      <c r="H92" s="27" t="s">
        <v>20</v>
      </c>
      <c r="I92" s="25"/>
    </row>
    <row r="93" ht="30.9" customHeight="1" spans="1:9">
      <c r="A93" s="11" t="s">
        <v>114</v>
      </c>
      <c r="B93" s="16" t="s">
        <v>126</v>
      </c>
      <c r="C93" s="23">
        <v>70</v>
      </c>
      <c r="D93" s="23">
        <v>70</v>
      </c>
      <c r="E93" s="24" t="s">
        <v>19</v>
      </c>
      <c r="F93" s="25"/>
      <c r="G93" s="25"/>
      <c r="H93" s="27" t="s">
        <v>20</v>
      </c>
      <c r="I93" s="25"/>
    </row>
    <row r="94" ht="30.9" customHeight="1" spans="1:9">
      <c r="A94" s="11" t="s">
        <v>114</v>
      </c>
      <c r="B94" s="16" t="s">
        <v>127</v>
      </c>
      <c r="C94" s="23">
        <v>78</v>
      </c>
      <c r="D94" s="23">
        <v>78</v>
      </c>
      <c r="E94" s="24" t="s">
        <v>19</v>
      </c>
      <c r="F94" s="25"/>
      <c r="G94" s="25"/>
      <c r="H94" s="27" t="s">
        <v>20</v>
      </c>
      <c r="I94" s="25"/>
    </row>
    <row r="95" ht="30.9" customHeight="1" spans="1:9">
      <c r="A95" s="11" t="s">
        <v>114</v>
      </c>
      <c r="B95" s="16" t="s">
        <v>128</v>
      </c>
      <c r="C95" s="23">
        <v>79</v>
      </c>
      <c r="D95" s="23">
        <v>79</v>
      </c>
      <c r="E95" s="24" t="s">
        <v>19</v>
      </c>
      <c r="F95" s="25"/>
      <c r="G95" s="25"/>
      <c r="H95" s="27" t="s">
        <v>20</v>
      </c>
      <c r="I95" s="25"/>
    </row>
    <row r="96" ht="30.9" customHeight="1" spans="1:9">
      <c r="A96" s="11" t="s">
        <v>114</v>
      </c>
      <c r="B96" s="16" t="s">
        <v>129</v>
      </c>
      <c r="C96" s="23">
        <v>1000</v>
      </c>
      <c r="D96" s="23">
        <v>1000</v>
      </c>
      <c r="E96" s="24" t="s">
        <v>19</v>
      </c>
      <c r="F96" s="25"/>
      <c r="G96" s="25"/>
      <c r="H96" s="27" t="s">
        <v>20</v>
      </c>
      <c r="I96" s="25"/>
    </row>
    <row r="97" ht="33.9" customHeight="1" spans="1:9">
      <c r="A97" s="11" t="s">
        <v>114</v>
      </c>
      <c r="B97" s="16" t="s">
        <v>130</v>
      </c>
      <c r="C97" s="23">
        <v>290</v>
      </c>
      <c r="D97" s="23">
        <v>290</v>
      </c>
      <c r="E97" s="24" t="s">
        <v>19</v>
      </c>
      <c r="F97" s="25"/>
      <c r="G97" s="25"/>
      <c r="H97" s="27" t="s">
        <v>102</v>
      </c>
      <c r="I97" s="25"/>
    </row>
    <row r="98" ht="33.9" customHeight="1" spans="1:9">
      <c r="A98" s="11" t="s">
        <v>114</v>
      </c>
      <c r="B98" s="16" t="s">
        <v>131</v>
      </c>
      <c r="C98" s="19">
        <v>2200</v>
      </c>
      <c r="D98" s="25"/>
      <c r="E98" s="25"/>
      <c r="F98" s="19">
        <v>2200</v>
      </c>
      <c r="G98" s="21" t="s">
        <v>19</v>
      </c>
      <c r="H98" s="21" t="s">
        <v>67</v>
      </c>
      <c r="I98" s="25"/>
    </row>
    <row r="99" ht="33.9" customHeight="1" spans="1:9">
      <c r="A99" s="11" t="s">
        <v>114</v>
      </c>
      <c r="B99" s="16" t="s">
        <v>132</v>
      </c>
      <c r="C99" s="19">
        <v>2800</v>
      </c>
      <c r="D99" s="25"/>
      <c r="E99" s="25"/>
      <c r="F99" s="19">
        <v>2800</v>
      </c>
      <c r="G99" s="21" t="s">
        <v>16</v>
      </c>
      <c r="H99" s="21" t="s">
        <v>133</v>
      </c>
      <c r="I99" s="25"/>
    </row>
    <row r="100" ht="33.9" customHeight="1" spans="1:9">
      <c r="A100" s="11" t="s">
        <v>114</v>
      </c>
      <c r="B100" s="16" t="s">
        <v>134</v>
      </c>
      <c r="C100" s="19">
        <v>1280</v>
      </c>
      <c r="D100" s="25"/>
      <c r="E100" s="25"/>
      <c r="F100" s="19">
        <v>1280</v>
      </c>
      <c r="G100" s="21" t="s">
        <v>36</v>
      </c>
      <c r="H100" s="21" t="s">
        <v>135</v>
      </c>
      <c r="I100" s="25"/>
    </row>
    <row r="101" ht="33.9" customHeight="1" spans="1:9">
      <c r="A101" s="11" t="s">
        <v>114</v>
      </c>
      <c r="B101" s="16" t="s">
        <v>136</v>
      </c>
      <c r="C101" s="19">
        <v>2789</v>
      </c>
      <c r="D101" s="25"/>
      <c r="E101" s="25"/>
      <c r="F101" s="19">
        <v>2789</v>
      </c>
      <c r="G101" s="21" t="s">
        <v>16</v>
      </c>
      <c r="H101" s="21" t="s">
        <v>34</v>
      </c>
      <c r="I101" s="25"/>
    </row>
    <row r="102" ht="42" customHeight="1" spans="1:9">
      <c r="A102" s="11" t="s">
        <v>114</v>
      </c>
      <c r="B102" s="16" t="s">
        <v>137</v>
      </c>
      <c r="C102" s="19">
        <v>2000</v>
      </c>
      <c r="D102" s="25"/>
      <c r="E102" s="25"/>
      <c r="F102" s="19">
        <v>2000</v>
      </c>
      <c r="G102" s="21" t="s">
        <v>36</v>
      </c>
      <c r="H102" s="21" t="s">
        <v>53</v>
      </c>
      <c r="I102" s="25"/>
    </row>
    <row r="103" ht="33.9" customHeight="1" spans="1:9">
      <c r="A103" s="11"/>
      <c r="B103" s="16" t="s">
        <v>25</v>
      </c>
      <c r="C103" s="19">
        <v>1000</v>
      </c>
      <c r="D103" s="25"/>
      <c r="E103" s="25"/>
      <c r="F103" s="19">
        <v>1000</v>
      </c>
      <c r="G103" s="21" t="s">
        <v>16</v>
      </c>
      <c r="H103" s="21"/>
      <c r="I103" s="25"/>
    </row>
    <row r="104" ht="33.9" customHeight="1" spans="1:9">
      <c r="A104" s="11" t="s">
        <v>138</v>
      </c>
      <c r="B104" s="22" t="s">
        <v>139</v>
      </c>
      <c r="C104" s="23">
        <v>2000</v>
      </c>
      <c r="D104" s="23">
        <v>2000</v>
      </c>
      <c r="E104" s="24" t="s">
        <v>19</v>
      </c>
      <c r="F104" s="25"/>
      <c r="G104" s="25"/>
      <c r="H104" s="27" t="s">
        <v>20</v>
      </c>
      <c r="I104" s="25"/>
    </row>
    <row r="105" ht="33.9" customHeight="1" spans="1:9">
      <c r="A105" s="11" t="s">
        <v>138</v>
      </c>
      <c r="B105" s="16" t="s">
        <v>140</v>
      </c>
      <c r="C105" s="19">
        <v>1800</v>
      </c>
      <c r="D105" s="25"/>
      <c r="E105" s="25"/>
      <c r="F105" s="19">
        <v>1800</v>
      </c>
      <c r="G105" s="21" t="s">
        <v>19</v>
      </c>
      <c r="H105" s="21" t="s">
        <v>51</v>
      </c>
      <c r="I105" s="25"/>
    </row>
    <row r="106" ht="39" customHeight="1" spans="1:9">
      <c r="A106" s="11" t="s">
        <v>138</v>
      </c>
      <c r="B106" s="16" t="s">
        <v>141</v>
      </c>
      <c r="C106" s="19">
        <v>6000</v>
      </c>
      <c r="D106" s="25"/>
      <c r="E106" s="25"/>
      <c r="F106" s="19">
        <v>6000</v>
      </c>
      <c r="G106" s="21" t="s">
        <v>16</v>
      </c>
      <c r="H106" s="21" t="s">
        <v>142</v>
      </c>
      <c r="I106" s="25"/>
    </row>
    <row r="107" ht="39" customHeight="1" spans="1:9">
      <c r="A107" s="11" t="s">
        <v>143</v>
      </c>
      <c r="B107" s="16" t="s">
        <v>144</v>
      </c>
      <c r="C107" s="23">
        <v>3200</v>
      </c>
      <c r="D107" s="23">
        <v>3200</v>
      </c>
      <c r="E107" s="24" t="s">
        <v>19</v>
      </c>
      <c r="F107" s="25"/>
      <c r="G107" s="25"/>
      <c r="H107" s="27" t="s">
        <v>79</v>
      </c>
      <c r="I107" s="25"/>
    </row>
    <row r="108" ht="39" customHeight="1" spans="1:9">
      <c r="A108" s="11" t="s">
        <v>143</v>
      </c>
      <c r="B108" s="16" t="s">
        <v>145</v>
      </c>
      <c r="C108" s="23">
        <v>2700</v>
      </c>
      <c r="D108" s="23">
        <v>2700</v>
      </c>
      <c r="E108" s="24" t="s">
        <v>19</v>
      </c>
      <c r="F108" s="25"/>
      <c r="G108" s="25"/>
      <c r="H108" s="27" t="s">
        <v>79</v>
      </c>
      <c r="I108" s="25"/>
    </row>
    <row r="109" ht="39" customHeight="1" spans="1:9">
      <c r="A109" s="11" t="s">
        <v>143</v>
      </c>
      <c r="B109" s="16" t="s">
        <v>146</v>
      </c>
      <c r="C109" s="19">
        <v>3000</v>
      </c>
      <c r="D109" s="25"/>
      <c r="E109" s="25"/>
      <c r="F109" s="19">
        <v>3000</v>
      </c>
      <c r="G109" s="21" t="s">
        <v>16</v>
      </c>
      <c r="H109" s="21" t="s">
        <v>147</v>
      </c>
      <c r="I109" s="25"/>
    </row>
    <row r="110" ht="39" customHeight="1" spans="1:9">
      <c r="A110" s="11" t="s">
        <v>143</v>
      </c>
      <c r="B110" s="16" t="s">
        <v>148</v>
      </c>
      <c r="C110" s="19">
        <v>3800</v>
      </c>
      <c r="D110" s="25"/>
      <c r="E110" s="25"/>
      <c r="F110" s="19">
        <v>3800</v>
      </c>
      <c r="G110" s="21" t="s">
        <v>36</v>
      </c>
      <c r="H110" s="21" t="s">
        <v>149</v>
      </c>
      <c r="I110" s="25"/>
    </row>
    <row r="111" ht="39" customHeight="1" spans="1:9">
      <c r="A111" s="11"/>
      <c r="B111" s="16" t="s">
        <v>25</v>
      </c>
      <c r="C111" s="19">
        <v>1300</v>
      </c>
      <c r="D111" s="25"/>
      <c r="E111" s="25"/>
      <c r="F111" s="19">
        <v>1300</v>
      </c>
      <c r="G111" s="21" t="s">
        <v>16</v>
      </c>
      <c r="H111" s="21"/>
      <c r="I111" s="25"/>
    </row>
    <row r="112" ht="36" customHeight="1" spans="1:9">
      <c r="A112" s="11" t="s">
        <v>150</v>
      </c>
      <c r="B112" s="29" t="s">
        <v>151</v>
      </c>
      <c r="C112" s="23">
        <v>3000</v>
      </c>
      <c r="D112" s="23">
        <v>3000</v>
      </c>
      <c r="E112" s="24" t="s">
        <v>19</v>
      </c>
      <c r="F112" s="25"/>
      <c r="G112" s="25"/>
      <c r="H112" s="27" t="s">
        <v>60</v>
      </c>
      <c r="I112" s="25"/>
    </row>
    <row r="113" ht="32.25" customHeight="1" spans="1:9">
      <c r="A113" s="11" t="s">
        <v>150</v>
      </c>
      <c r="B113" s="16" t="s">
        <v>152</v>
      </c>
      <c r="C113" s="19">
        <v>14111</v>
      </c>
      <c r="D113" s="25"/>
      <c r="E113" s="25"/>
      <c r="F113" s="19">
        <v>14111</v>
      </c>
      <c r="G113" s="21" t="s">
        <v>16</v>
      </c>
      <c r="H113" s="21" t="s">
        <v>153</v>
      </c>
      <c r="I113" s="25"/>
    </row>
    <row r="114" ht="32.25" customHeight="1" spans="1:9">
      <c r="A114" s="11"/>
      <c r="B114" s="16" t="s">
        <v>25</v>
      </c>
      <c r="C114" s="19">
        <v>200</v>
      </c>
      <c r="D114" s="25"/>
      <c r="E114" s="25"/>
      <c r="F114" s="19">
        <v>200</v>
      </c>
      <c r="G114" s="21" t="s">
        <v>16</v>
      </c>
      <c r="H114" s="21"/>
      <c r="I114" s="25"/>
    </row>
    <row r="115" ht="32.25" customHeight="1"/>
    <row r="116" ht="32.25" customHeight="1"/>
  </sheetData>
  <mergeCells count="11">
    <mergeCell ref="A2:I2"/>
    <mergeCell ref="D4:E4"/>
    <mergeCell ref="F4:G4"/>
    <mergeCell ref="A7:B7"/>
    <mergeCell ref="A8:B8"/>
    <mergeCell ref="A15:B15"/>
    <mergeCell ref="A4:A5"/>
    <mergeCell ref="B4:B5"/>
    <mergeCell ref="C4:C5"/>
    <mergeCell ref="H4:H5"/>
    <mergeCell ref="I4:I5"/>
  </mergeCells>
  <pageMargins left="0.699912516150888" right="0.699912516150888" top="0.74990626395218" bottom="0.74990626395218" header="0.299962510274151" footer="0.299962510274151"/>
  <pageSetup paperSize="1" orientation="portrait" verticalDpi="1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40-新增一般债务和专项债务项目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2026-02-10T08:10:36Z</dcterms:created>
  <dcterms:modified xsi:type="dcterms:W3CDTF">2026-02-10T08:10:36Z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1E568DB25FF4408F9A663DB040E99B0B_11</vt:lpwstr>
  </property>
  <property fmtid="{D5CDD505-2E9C-101B-9397-08002B2CF9AE}" pid="3" name="KSOProductBuildVer">
    <vt:lpwstr>2052-12.1.0.18276</vt:lpwstr>
  </property>
</Properties>
</file>