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6-本级国资收入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<sst xmlns="http://schemas.openxmlformats.org/spreadsheetml/2006/main" count="29" uniqueCount="29">
  <si>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表26</t>
  </si>
  <si>
    <t>2026年阿坝州本级国有资本经营预算收入预算表</t>
  </si>
  <si>
    <t>单位：万元，%</t>
  </si>
  <si>
    <t>预  算  科  目</t>
  </si>
  <si>
    <t>上年执行数</t>
  </si>
  <si>
    <t>预算数</t>
  </si>
  <si>
    <t>为上年执行</t>
  </si>
  <si>
    <t>一、利润收入</t>
  </si>
  <si>
    <t xml:space="preserve">    运输企业利润收入</t>
  </si>
  <si>
    <t xml:space="preserve">    投资服务企业利润收入</t>
  </si>
  <si>
    <t xml:space="preserve">    建筑施工企业利润收入</t>
  </si>
  <si>
    <t xml:space="preserve">    农林牧渔企业利润收入</t>
  </si>
  <si>
    <t xml:space="preserve">    转制科研院所利润收入</t>
  </si>
  <si>
    <t xml:space="preserve">    教育文化广播企业利润收入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</si>
  <si>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</si>
  <si>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</si>
  <si>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</si>
  <si>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</si>
  <si>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</si>
  <si>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>三、产权转让收入</t>
  </si>
  <si>
    <t xml:space="preserve">    国有独资企业产权转让收入</t>
  </si>
  <si>
    <t>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</si>
  <si>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</si>
  <si>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</si>
  <si>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</si>
  <si>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四、其他国有资本经营预算收入</t>
  </si>
  <si>
    <t>本级国有资本经营预算收入</t>
  </si>
  <si>
    <t>国有资本经营预算转移性收入</t>
  </si>
  <si>
    <t>上年结转收入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</si>
</sst>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  <numFmt numFmtId="178" formatCode="0_);[Red]\(0\)"/>
  </numFmts>
  <fonts count="25"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2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 wrapText="1"/>
    </xf>
    <xf numFmtId="177" fontId="3" fillId="0" borderId="2" xfId="0" applyNumberFormat="1" applyFont="1" applyBorder="1" applyProtection="1">
      <alignment vertical="center"/>
    </xf>
    <xf numFmtId="176" fontId="3" fillId="0" borderId="2" xfId="0" applyNumberFormat="1" applyFont="1" applyBorder="1" applyAlignment="1" applyProtection="1">
      <alignment horizontal="right" vertical="center" wrapText="1"/>
    </xf>
    <xf numFmtId="178" fontId="2" fillId="0" borderId="2" xfId="0" applyNumberFormat="1" applyFont="1" applyBorder="1" applyAlignment="1" applyProtection="1">
      <alignment horizontal="center" vertical="center"/>
    </xf>
    <xf numFmtId="177" fontId="2" fillId="0" borderId="2" xfId="0" applyNumberFormat="1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right" vertical="center" wrapText="1"/>
    </xf>
    <xf numFmtId="0" fontId="2" fillId="0" borderId="2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176" fontId="2" fillId="0" borderId="2" xfId="0" applyNumberFormat="1" applyFont="1" applyBorder="1" applyProtection="1">
      <alignment vertical="center"/>
    </xf>
    <xf numFmtId="177" fontId="3" fillId="0" borderId="2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G26"/>
  <sheetViews>
    <sheetView showZeros="0" tabSelected="1" zoomScale="85" zoomScaleNormal="85" workbookViewId="0">
      <selection activeCell="F13" sqref="F13"/>
    </sheetView>
  </sheetViews>
  <sheetFormatPr defaultColWidth="9" defaultRowHeight="14.25" outlineLevelCol="6"/>
  <cols>
    <col min="1" max="1" width="39.3" style="2"/>
    <col min="2" max="2" width="18" style="2"/>
    <col min="3" max="3" width="16.5" style="3"/>
    <col min="4" max="4" width="21.1" style="4"/>
    <col min="5" max="16384" width="8.9" style="4"/>
  </cols>
  <sheetData>
    <row r="1" ht="27" customHeight="1" spans="1:2">
      <c r="A1" s="5" t="s">
        <v>0</v>
      </c>
      <c r="B1" s="5"/>
    </row>
    <row r="2" ht="26" customHeight="1" spans="1:4">
      <c r="A2" s="6" t="s">
        <v>1</v>
      </c>
      <c r="B2" s="6"/>
      <c r="C2" s="6"/>
      <c r="D2" s="6"/>
    </row>
    <row r="3" ht="30.9" customHeight="1" spans="1:4">
      <c r="A3" s="7"/>
      <c r="B3" s="7"/>
      <c r="C3" s="8" t="s">
        <v>2</v>
      </c>
      <c r="D3" s="8"/>
    </row>
    <row r="4" ht="36" customHeight="1" spans="1:4">
      <c r="A4" s="9" t="s">
        <v>3</v>
      </c>
      <c r="B4" s="10" t="s">
        <v>4</v>
      </c>
      <c r="C4" s="10" t="s">
        <v>5</v>
      </c>
      <c r="D4" s="10" t="s">
        <v>6</v>
      </c>
    </row>
    <row r="5" ht="36" customHeight="1" spans="1:7">
      <c r="A5" s="11" t="s">
        <v>7</v>
      </c>
      <c r="B5" s="12">
        <v>10709</v>
      </c>
      <c r="C5" s="12">
        <v>10200</v>
      </c>
      <c r="D5" s="12">
        <f>C5/B5*100</f>
        <v>95.2469885143337</v>
      </c>
      <c r="G5" s="13"/>
    </row>
    <row r="6" s="1" customFormat="1" ht="36" customHeight="1" spans="1:4">
      <c r="A6" s="14" t="s">
        <v>8</v>
      </c>
      <c r="B6" s="14"/>
      <c r="C6" s="15"/>
      <c r="D6" s="12"/>
    </row>
    <row r="7" ht="36" customHeight="1" spans="1:4">
      <c r="A7" s="14" t="s">
        <v>9</v>
      </c>
      <c r="B7" s="14"/>
      <c r="C7" s="15"/>
      <c r="D7" s="12"/>
    </row>
    <row r="8" ht="36" customHeight="1" spans="1:4">
      <c r="A8" s="14" t="s">
        <v>10</v>
      </c>
      <c r="B8" s="14"/>
      <c r="C8" s="15"/>
      <c r="D8" s="12"/>
    </row>
    <row r="9" ht="36" customHeight="1" spans="1:4">
      <c r="A9" s="14" t="s">
        <v>11</v>
      </c>
      <c r="B9" s="14"/>
      <c r="C9" s="15"/>
      <c r="D9" s="12"/>
    </row>
    <row r="10" ht="36" customHeight="1" spans="1:4">
      <c r="A10" s="14" t="s">
        <v>12</v>
      </c>
      <c r="B10" s="14"/>
      <c r="C10" s="15"/>
      <c r="D10" s="12"/>
    </row>
    <row r="11" ht="36" customHeight="1" spans="1:4">
      <c r="A11" s="14" t="s">
        <v>13</v>
      </c>
      <c r="B11" s="14"/>
      <c r="C11" s="15"/>
      <c r="D11" s="12"/>
    </row>
    <row r="12" ht="36" customHeight="1" spans="1:4">
      <c r="A12" s="16" t="s">
        <v>14</v>
      </c>
      <c r="B12" s="16"/>
      <c r="C12" s="15"/>
      <c r="D12" s="12"/>
    </row>
    <row r="13" ht="36" customHeight="1" spans="1:4">
      <c r="A13" s="14" t="s">
        <v>15</v>
      </c>
      <c r="B13" s="14">
        <v>10709</v>
      </c>
      <c r="C13" s="15">
        <v>10200</v>
      </c>
      <c r="D13" s="12">
        <f t="shared" ref="D13:D17" si="0">C13/B13*100</f>
        <v>95.2469885143337</v>
      </c>
    </row>
    <row r="14" ht="36" customHeight="1" spans="1:4">
      <c r="A14" s="11" t="s">
        <v>16</v>
      </c>
      <c r="B14" s="12">
        <v>530</v>
      </c>
      <c r="C14" s="12">
        <v>300</v>
      </c>
      <c r="D14" s="12">
        <f t="shared" si="0"/>
        <v>56.6037735849057</v>
      </c>
    </row>
    <row r="15" ht="36" customHeight="1" spans="1:4">
      <c r="A15" s="14" t="s">
        <v>17</v>
      </c>
      <c r="B15" s="14">
        <v>230</v>
      </c>
      <c r="C15" s="15"/>
      <c r="D15" s="12">
        <f t="shared" si="0"/>
        <v>0</v>
      </c>
    </row>
    <row r="16" ht="36" customHeight="1" spans="1:4">
      <c r="A16" s="14" t="s">
        <v>18</v>
      </c>
      <c r="B16" s="14">
        <v>300</v>
      </c>
      <c r="C16" s="15">
        <v>300</v>
      </c>
      <c r="D16" s="12">
        <f t="shared" si="0"/>
        <v>100</v>
      </c>
    </row>
    <row r="17" ht="36" customHeight="1" spans="1:4">
      <c r="A17" s="11" t="s">
        <v>19</v>
      </c>
      <c r="B17" s="12">
        <v>851</v>
      </c>
      <c r="C17" s="12"/>
      <c r="D17" s="12">
        <f t="shared" si="0"/>
        <v>0</v>
      </c>
    </row>
    <row r="18" ht="36" customHeight="1" spans="1:4">
      <c r="A18" s="14" t="s">
        <v>20</v>
      </c>
      <c r="B18" s="14"/>
      <c r="C18" s="15"/>
      <c r="D18" s="13"/>
    </row>
    <row r="19" ht="36" customHeight="1" spans="1:4">
      <c r="A19" s="14" t="s">
        <v>21</v>
      </c>
      <c r="B19" s="14">
        <v>851</v>
      </c>
      <c r="C19" s="15"/>
      <c r="D19" s="13"/>
    </row>
    <row r="20" s="2" customFormat="1" ht="19.5" customHeight="1" spans="1:4">
      <c r="A20" s="17" t="s">
        <v>22</v>
      </c>
      <c r="B20" s="17"/>
      <c r="C20" s="12"/>
      <c r="D20" s="13"/>
    </row>
    <row r="21" s="2" customFormat="1" ht="25" customHeight="1" spans="1:4">
      <c r="A21" s="16" t="s">
        <v>23</v>
      </c>
      <c r="B21" s="16"/>
      <c r="C21" s="18"/>
      <c r="D21" s="13"/>
    </row>
    <row r="22" s="2" customFormat="1" ht="25" customHeight="1" spans="1:4">
      <c r="A22" s="16" t="s">
        <v>24</v>
      </c>
      <c r="B22" s="16"/>
      <c r="C22" s="15"/>
      <c r="D22" s="13"/>
    </row>
    <row r="23" ht="36" customHeight="1" spans="1:4">
      <c r="A23" s="11" t="s">
        <v>25</v>
      </c>
      <c r="B23" s="11"/>
      <c r="C23" s="12">
        <v>5000</v>
      </c>
      <c r="D23" s="13"/>
    </row>
    <row r="24" ht="36" customHeight="1" spans="1:4">
      <c r="A24" s="19" t="s">
        <v>26</v>
      </c>
      <c r="B24" s="12">
        <f>B17+B14+B5</f>
        <v>12090</v>
      </c>
      <c r="C24" s="12">
        <v>15500</v>
      </c>
      <c r="D24" s="12">
        <f t="shared" ref="D24:D26" si="1">C24/B24*100</f>
        <v>128.205128205128</v>
      </c>
    </row>
    <row r="25" ht="36" customHeight="1" spans="1:4">
      <c r="A25" s="19" t="s">
        <v>27</v>
      </c>
      <c r="B25" s="12">
        <v>20</v>
      </c>
      <c r="C25" s="12">
        <v>20</v>
      </c>
      <c r="D25" s="12">
        <f t="shared" si="1"/>
        <v>100</v>
      </c>
    </row>
    <row r="26" ht="36" customHeight="1" spans="1:4">
      <c r="A26" s="19" t="s">
        <v>28</v>
      </c>
      <c r="B26" s="12">
        <v>757</v>
      </c>
      <c r="C26" s="12">
        <v>529</v>
      </c>
      <c r="D26" s="12">
        <f t="shared" si="1"/>
        <v>69.8811096433289</v>
      </c>
    </row>
  </sheetData>
  <mergeCells count="2">
    <mergeCell ref="A2:D2"/>
    <mergeCell ref="C3:D3"/>
  </mergeCells>
  <printOptions horizontalCentered="1"/>
  <pageMargins left="0.551319967104694" right="0.551319967104694" top="0.275659983552347" bottom="0.393700787401575" header="0.590203972313348" footer="0.157619191436317"/>
  <pageSetup paperSize="9" scale="95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26-本级国资收入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3F52DD62183A43F2AB767199862E1443_11</vt:lpwstr>
  </property>
  <property fmtid="{D5CDD505-2E9C-101B-9397-08002B2CF9AE}" pid="3" name="KSOProductBuildVer">
    <vt:lpwstr>2052-12.1.0.18276</vt:lpwstr>
  </property>
</Properties>
</file>