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3-本地区国资收入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<sst xmlns="http://schemas.openxmlformats.org/spreadsheetml/2006/main" count="43" uniqueCount="43">
  <si>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表23</t>
  </si>
  <si>
    <t>2026年阿坝州国有资本经营预算收入预算表</t>
  </si>
  <si>
    <t>单位：万元，%</t>
  </si>
  <si>
    <r>
      <rPr>
        <b/>
        <sz val="12"/>
        <color indexed="8"/>
        <rFont val="宋体"/>
        <charset val="134"/>
      </rPr>
      <t>预</t>
    </r>
    <r>
      <rPr>
        <b/>
        <sz val="12"/>
        <color indexed="8"/>
        <rFont val="宋体"/>
        <charset val="134"/>
      </rPr>
      <t xml:space="preserve">  </t>
    </r>
    <r>
      <rPr>
        <b/>
        <sz val="12"/>
        <color indexed="8"/>
        <rFont val="宋体"/>
        <charset val="134"/>
      </rPr>
      <t>算</t>
    </r>
    <r>
      <rPr>
        <b/>
        <sz val="12"/>
        <color indexed="8"/>
        <rFont val="宋体"/>
        <charset val="134"/>
      </rPr>
      <t xml:space="preserve">  </t>
    </r>
    <r>
      <rPr>
        <b/>
        <sz val="12"/>
        <color indexed="8"/>
        <rFont val="宋体"/>
        <charset val="134"/>
      </rPr>
      <t>科</t>
    </r>
    <r>
      <rPr>
        <b/>
        <sz val="12"/>
        <color indexed="8"/>
        <rFont val="宋体"/>
        <charset val="134"/>
      </rPr>
      <t xml:space="preserve">  </t>
    </r>
    <r>
      <rPr>
        <b/>
        <sz val="12"/>
        <color indexed="8"/>
        <rFont val="宋体"/>
        <charset val="134"/>
      </rPr>
      <t>目</t>
    </r>
  </si>
  <si>
    <t>上年执行数</t>
  </si>
  <si>
    <t>预算数</t>
  </si>
  <si>
    <t>为上年执行</t>
  </si>
  <si>
    <t>一、利润收入</t>
  </si>
  <si>
    <t xml:space="preserve">    石油石化企业利润收入</t>
  </si>
  <si>
    <t xml:space="preserve">    电力企业利润收入</t>
  </si>
  <si>
    <t xml:space="preserve">    运输企业利润收入</t>
  </si>
  <si>
    <t xml:space="preserve">    电子企业利润收入</t>
  </si>
  <si>
    <t xml:space="preserve">    机械企业利润收入</t>
  </si>
  <si>
    <t xml:space="preserve">    投资服务企业利润收入</t>
  </si>
  <si>
    <t xml:space="preserve">    贸易企业利润收入</t>
  </si>
  <si>
    <t xml:space="preserve">    建筑施工企业利润收入</t>
  </si>
  <si>
    <t xml:space="preserve">    房地产企业利润收入</t>
  </si>
  <si>
    <t xml:space="preserve">    建材企业利润收入</t>
  </si>
  <si>
    <t xml:space="preserve">    农林牧渔企业利润收入</t>
  </si>
  <si>
    <t xml:space="preserve">    转制科研院所利润收入</t>
  </si>
  <si>
    <t xml:space="preserve">    地质勘查企业利润收入</t>
  </si>
  <si>
    <t xml:space="preserve">    教育文化广播企业利润收入</t>
  </si>
  <si>
    <t xml:space="preserve">    机关社团所属企业利润收入</t>
  </si>
  <si>
    <r>
      <rPr>
        <sz val="12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金融企业利润收入（国资预算）</t>
    </r>
  </si>
  <si>
    <t xml:space="preserve">    其他国有资本经营预算企业利润收入</t>
  </si>
  <si>
    <t>二、股利、股息收入</t>
  </si>
  <si>
    <t xml:space="preserve">    国有控股公司股利、股息收入</t>
  </si>
  <si>
    <t xml:space="preserve">    国有参股公司股利、股息收入</t>
  </si>
  <si>
    <t xml:space="preserve">    金融企业股利、股息收入（国资预算）</t>
  </si>
  <si>
    <t xml:space="preserve">    其他国有资本经营预算企业股利、股息收入</t>
  </si>
  <si>
    <t>三、产权转让收入</t>
  </si>
  <si>
    <t xml:space="preserve">    国有股权、股份转让收入</t>
  </si>
  <si>
    <t xml:space="preserve">    国有独资企业产权转让收入</t>
  </si>
  <si>
    <t xml:space="preserve">    其他国有资本经营预算企业产权转让收入</t>
  </si>
  <si>
    <t>四、清算收入</t>
  </si>
  <si>
    <t xml:space="preserve">    国有股权、股份清算收入</t>
  </si>
  <si>
    <t xml:space="preserve">    国有独资企业清算收入</t>
  </si>
  <si>
    <t>五、其他收入</t>
  </si>
  <si>
    <t xml:space="preserve">    其他国有资本经营预算收入</t>
  </si>
  <si>
    <t>全州国有资本经营预算收入</t>
  </si>
  <si>
    <t>国有资本经营预算转移性收入</t>
  </si>
  <si>
    <t>上年结转收入</t>
  </si>
  <si>
    <t>国有资本经营预算收入合计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</si>
</sst>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  <numFmt numFmtId="177" formatCode="0.00_ "/>
  </numFmts>
  <fonts count="26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color indexed="10"/>
      <name val="宋体"/>
      <charset val="134"/>
    </font>
    <font>
      <sz val="12"/>
      <color indexed="8"/>
      <name val="黑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176" fontId="1" fillId="0" borderId="0" xfId="0" applyNumberFormat="1" applyFont="1" applyProtection="1">
      <alignment vertical="center"/>
    </xf>
    <xf numFmtId="0" fontId="0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176" fontId="1" fillId="0" borderId="1" xfId="0" applyNumberFormat="1" applyFont="1" applyBorder="1" applyAlignment="1" applyProtection="1">
      <alignment horizontal="right"/>
    </xf>
    <xf numFmtId="0" fontId="5" fillId="0" borderId="2" xfId="0" applyFont="1" applyBorder="1" applyAlignment="1" applyProtection="1">
      <alignment horizontal="center" vertical="center"/>
    </xf>
    <xf numFmtId="176" fontId="5" fillId="0" borderId="2" xfId="0" applyNumberFormat="1" applyFont="1" applyBorder="1" applyAlignment="1" applyProtection="1">
      <alignment horizontal="center" vertical="center" wrapText="1"/>
    </xf>
    <xf numFmtId="0" fontId="5" fillId="0" borderId="2" xfId="0" applyFont="1" applyBorder="1" applyProtection="1">
      <alignment vertical="center"/>
    </xf>
    <xf numFmtId="176" fontId="5" fillId="0" borderId="2" xfId="0" applyNumberFormat="1" applyFont="1" applyBorder="1" applyAlignment="1" applyProtection="1">
      <alignment horizontal="right" vertical="center" wrapText="1"/>
    </xf>
    <xf numFmtId="0" fontId="1" fillId="0" borderId="2" xfId="0" applyFont="1" applyBorder="1" applyProtection="1">
      <alignment vertical="center"/>
    </xf>
    <xf numFmtId="176" fontId="1" fillId="0" borderId="2" xfId="0" applyNumberFormat="1" applyFont="1" applyBorder="1" applyAlignment="1" applyProtection="1">
      <alignment horizontal="right" vertical="center" wrapText="1"/>
    </xf>
    <xf numFmtId="176" fontId="0" fillId="0" borderId="2" xfId="0" applyNumberFormat="1" applyFont="1" applyBorder="1" applyAlignment="1" applyProtection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</xf>
    <xf numFmtId="176" fontId="5" fillId="0" borderId="2" xfId="0" applyNumberFormat="1" applyFont="1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D41"/>
  <sheetViews>
    <sheetView showZeros="0" tabSelected="1" workbookViewId="0">
      <selection activeCell="B13" sqref="B13"/>
    </sheetView>
  </sheetViews>
  <sheetFormatPr defaultColWidth="9" defaultRowHeight="14.25" outlineLevelCol="3"/>
  <cols>
    <col min="1" max="1" width="47.4" style="1"/>
    <col min="2" max="2" width="18.3" style="1"/>
    <col min="3" max="3" width="19.9" style="3"/>
    <col min="4" max="4" width="15.3" style="4"/>
    <col min="5" max="16384" width="8.9" style="4"/>
  </cols>
  <sheetData>
    <row r="1" s="1" customFormat="1" ht="26" customHeight="1" spans="1:3">
      <c r="A1" s="5" t="s">
        <v>0</v>
      </c>
      <c r="B1" s="5"/>
      <c r="C1" s="3"/>
    </row>
    <row r="2" ht="41.65" customHeight="1" spans="1:4">
      <c r="A2" s="6" t="s">
        <v>1</v>
      </c>
      <c r="B2" s="6"/>
      <c r="C2" s="6"/>
      <c r="D2" s="6"/>
    </row>
    <row r="3" ht="30.9" customHeight="1" spans="1:4">
      <c r="A3" s="7"/>
      <c r="B3" s="7"/>
      <c r="C3" s="8" t="s">
        <v>2</v>
      </c>
      <c r="D3" s="8"/>
    </row>
    <row r="4" ht="28" customHeight="1" spans="1:4">
      <c r="A4" s="9" t="s">
        <v>3</v>
      </c>
      <c r="B4" s="10" t="s">
        <v>4</v>
      </c>
      <c r="C4" s="10" t="s">
        <v>5</v>
      </c>
      <c r="D4" s="10" t="s">
        <v>6</v>
      </c>
    </row>
    <row r="5" ht="19.5" customHeight="1" spans="1:4">
      <c r="A5" s="11" t="s">
        <v>7</v>
      </c>
      <c r="B5" s="11">
        <f>B22</f>
        <v>17612</v>
      </c>
      <c r="C5" s="12">
        <v>13781</v>
      </c>
      <c r="D5" s="12">
        <f>C5/B5*100</f>
        <v>78.2477856007268</v>
      </c>
    </row>
    <row r="6" s="1" customFormat="1" ht="19.5" customHeight="1" spans="1:4">
      <c r="A6" s="13" t="s">
        <v>8</v>
      </c>
      <c r="B6" s="13"/>
      <c r="C6" s="14"/>
      <c r="D6" s="15"/>
    </row>
    <row r="7" s="2" customFormat="1" ht="19.5" customHeight="1" spans="1:4">
      <c r="A7" s="13" t="s">
        <v>9</v>
      </c>
      <c r="B7" s="13"/>
      <c r="C7" s="14"/>
      <c r="D7" s="15"/>
    </row>
    <row r="8" s="2" customFormat="1" ht="19.5" customHeight="1" spans="1:4">
      <c r="A8" s="13" t="s">
        <v>10</v>
      </c>
      <c r="B8" s="13"/>
      <c r="C8" s="14"/>
      <c r="D8" s="15"/>
    </row>
    <row r="9" s="1" customFormat="1" ht="19.5" customHeight="1" spans="1:4">
      <c r="A9" s="13" t="s">
        <v>11</v>
      </c>
      <c r="B9" s="13"/>
      <c r="C9" s="14"/>
      <c r="D9" s="15"/>
    </row>
    <row r="10" s="1" customFormat="1" ht="19.5" customHeight="1" spans="1:4">
      <c r="A10" s="13" t="s">
        <v>12</v>
      </c>
      <c r="B10" s="13"/>
      <c r="C10" s="14"/>
      <c r="D10" s="15"/>
    </row>
    <row r="11" s="1" customFormat="1" ht="19.5" customHeight="1" spans="1:4">
      <c r="A11" s="13" t="s">
        <v>13</v>
      </c>
      <c r="B11" s="13"/>
      <c r="C11" s="14"/>
      <c r="D11" s="15"/>
    </row>
    <row r="12" s="1" customFormat="1" ht="19.5" customHeight="1" spans="1:4">
      <c r="A12" s="13" t="s">
        <v>14</v>
      </c>
      <c r="B12" s="13"/>
      <c r="C12" s="14"/>
      <c r="D12" s="15"/>
    </row>
    <row r="13" s="1" customFormat="1" ht="19.5" customHeight="1" spans="1:4">
      <c r="A13" s="13" t="s">
        <v>15</v>
      </c>
      <c r="B13" s="13"/>
      <c r="C13" s="14"/>
      <c r="D13" s="15"/>
    </row>
    <row r="14" s="1" customFormat="1" ht="19.5" customHeight="1" spans="1:4">
      <c r="A14" s="13" t="s">
        <v>16</v>
      </c>
      <c r="B14" s="13"/>
      <c r="C14" s="14"/>
      <c r="D14" s="15"/>
    </row>
    <row r="15" s="1" customFormat="1" ht="19.5" customHeight="1" spans="1:4">
      <c r="A15" s="13" t="s">
        <v>17</v>
      </c>
      <c r="B15" s="13"/>
      <c r="C15" s="14"/>
      <c r="D15" s="15"/>
    </row>
    <row r="16" ht="19.5" customHeight="1" spans="1:4">
      <c r="A16" s="13" t="s">
        <v>18</v>
      </c>
      <c r="B16" s="13"/>
      <c r="C16" s="14"/>
      <c r="D16" s="15"/>
    </row>
    <row r="17" ht="19.5" customHeight="1" spans="1:4">
      <c r="A17" s="13" t="s">
        <v>19</v>
      </c>
      <c r="B17" s="13"/>
      <c r="C17" s="14"/>
      <c r="D17" s="15"/>
    </row>
    <row r="18" ht="19.5" customHeight="1" spans="1:4">
      <c r="A18" s="13" t="s">
        <v>20</v>
      </c>
      <c r="B18" s="13"/>
      <c r="C18" s="14"/>
      <c r="D18" s="15"/>
    </row>
    <row r="19" ht="19.5" customHeight="1" spans="1:4">
      <c r="A19" s="13" t="s">
        <v>21</v>
      </c>
      <c r="B19" s="13"/>
      <c r="C19" s="14"/>
      <c r="D19" s="15"/>
    </row>
    <row r="20" ht="19.5" customHeight="1" spans="1:4">
      <c r="A20" s="13" t="s">
        <v>22</v>
      </c>
      <c r="B20" s="13"/>
      <c r="C20" s="14"/>
      <c r="D20" s="15"/>
    </row>
    <row r="21" ht="19.5" customHeight="1" spans="1:4">
      <c r="A21" s="13" t="s">
        <v>23</v>
      </c>
      <c r="B21" s="13"/>
      <c r="C21" s="14"/>
      <c r="D21" s="15"/>
    </row>
    <row r="22" ht="19.5" customHeight="1" spans="1:4">
      <c r="A22" s="13" t="s">
        <v>24</v>
      </c>
      <c r="B22" s="13">
        <v>17612</v>
      </c>
      <c r="C22" s="14">
        <v>13781</v>
      </c>
      <c r="D22" s="15"/>
    </row>
    <row r="23" ht="19.5" customHeight="1" spans="1:4">
      <c r="A23" s="11" t="s">
        <v>25</v>
      </c>
      <c r="B23" s="11">
        <f>B24+B25</f>
        <v>530</v>
      </c>
      <c r="C23" s="12">
        <v>300</v>
      </c>
      <c r="D23" s="12">
        <f>C23/B23*100</f>
        <v>56.6037735849057</v>
      </c>
    </row>
    <row r="24" ht="19.5" customHeight="1" spans="1:4">
      <c r="A24" s="13" t="s">
        <v>26</v>
      </c>
      <c r="B24" s="13">
        <v>230</v>
      </c>
      <c r="C24" s="14"/>
      <c r="D24" s="15"/>
    </row>
    <row r="25" ht="19.5" customHeight="1" spans="1:4">
      <c r="A25" s="13" t="s">
        <v>27</v>
      </c>
      <c r="B25" s="13">
        <v>300</v>
      </c>
      <c r="C25" s="14">
        <v>300</v>
      </c>
      <c r="D25" s="15"/>
    </row>
    <row r="26" ht="19.5" customHeight="1" spans="1:4">
      <c r="A26" s="13" t="s">
        <v>28</v>
      </c>
      <c r="B26" s="13"/>
      <c r="C26" s="14"/>
      <c r="D26" s="15"/>
    </row>
    <row r="27" ht="19.5" customHeight="1" spans="1:4">
      <c r="A27" s="13" t="s">
        <v>29</v>
      </c>
      <c r="B27" s="13"/>
      <c r="C27" s="14"/>
      <c r="D27" s="15"/>
    </row>
    <row r="28" ht="19.5" customHeight="1" spans="1:4">
      <c r="A28" s="11" t="s">
        <v>30</v>
      </c>
      <c r="B28" s="11">
        <f>B31</f>
        <v>2087</v>
      </c>
      <c r="C28" s="12">
        <v>0</v>
      </c>
      <c r="D28" s="15"/>
    </row>
    <row r="29" ht="18.75" customHeight="1" spans="1:4">
      <c r="A29" s="13" t="s">
        <v>31</v>
      </c>
      <c r="B29" s="13"/>
      <c r="C29" s="14"/>
      <c r="D29" s="15"/>
    </row>
    <row r="30" ht="18.75" customHeight="1" spans="1:4">
      <c r="A30" s="13" t="s">
        <v>32</v>
      </c>
      <c r="B30" s="13"/>
      <c r="C30" s="14"/>
      <c r="D30" s="15"/>
    </row>
    <row r="31" ht="18.75" customHeight="1" spans="1:4">
      <c r="A31" s="13" t="s">
        <v>33</v>
      </c>
      <c r="B31" s="13">
        <v>2087</v>
      </c>
      <c r="C31" s="14">
        <v>0</v>
      </c>
      <c r="D31" s="15"/>
    </row>
    <row r="32" ht="19.5" customHeight="1" spans="1:4">
      <c r="A32" s="11" t="s">
        <v>34</v>
      </c>
      <c r="B32" s="11"/>
      <c r="C32" s="12"/>
      <c r="D32" s="15"/>
    </row>
    <row r="33" ht="21" customHeight="1" spans="1:4">
      <c r="A33" s="13" t="s">
        <v>35</v>
      </c>
      <c r="B33" s="13"/>
      <c r="C33" s="12"/>
      <c r="D33" s="15"/>
    </row>
    <row r="34" ht="21" customHeight="1" spans="1:4">
      <c r="A34" s="13" t="s">
        <v>36</v>
      </c>
      <c r="B34" s="13"/>
      <c r="C34" s="14"/>
      <c r="D34" s="15"/>
    </row>
    <row r="35" ht="19.5" customHeight="1" spans="1:4">
      <c r="A35" s="11" t="s">
        <v>37</v>
      </c>
      <c r="B35" s="11">
        <v>262</v>
      </c>
      <c r="C35" s="12">
        <v>5262</v>
      </c>
      <c r="D35" s="12">
        <f t="shared" ref="D35:D41" si="0">C35/B35*100</f>
        <v>2008.39694656489</v>
      </c>
    </row>
    <row r="36" ht="18" customHeight="1" spans="1:4">
      <c r="A36" s="13" t="s">
        <v>38</v>
      </c>
      <c r="B36" s="14">
        <v>262</v>
      </c>
      <c r="C36" s="14">
        <v>5262</v>
      </c>
      <c r="D36" s="12">
        <f t="shared" si="0"/>
        <v>2008.39694656489</v>
      </c>
    </row>
    <row r="37" ht="19.5" customHeight="1" spans="1:4">
      <c r="A37" s="13"/>
      <c r="B37" s="13"/>
      <c r="C37" s="14"/>
      <c r="D37" s="15"/>
    </row>
    <row r="38" ht="21.75" customHeight="1" spans="1:4">
      <c r="A38" s="9" t="s">
        <v>39</v>
      </c>
      <c r="B38" s="12">
        <f>B35+B32+B28+B23+B5</f>
        <v>20491</v>
      </c>
      <c r="C38" s="12">
        <f>C35+C32+C28+C23+C5</f>
        <v>19343</v>
      </c>
      <c r="D38" s="12">
        <f t="shared" si="0"/>
        <v>94.397540383583</v>
      </c>
    </row>
    <row r="39" ht="21.75" customHeight="1" spans="1:4">
      <c r="A39" s="16" t="s">
        <v>40</v>
      </c>
      <c r="B39" s="12">
        <v>20</v>
      </c>
      <c r="C39" s="12">
        <v>20</v>
      </c>
      <c r="D39" s="12">
        <f t="shared" si="0"/>
        <v>100</v>
      </c>
    </row>
    <row r="40" ht="21.75" customHeight="1" spans="1:4">
      <c r="A40" s="9" t="s">
        <v>41</v>
      </c>
      <c r="B40" s="12">
        <v>761</v>
      </c>
      <c r="C40" s="12">
        <v>1856</v>
      </c>
      <c r="D40" s="12">
        <f t="shared" si="0"/>
        <v>243.88961892247</v>
      </c>
    </row>
    <row r="41" ht="21.75" customHeight="1" spans="1:4">
      <c r="A41" s="9" t="s">
        <v>42</v>
      </c>
      <c r="B41" s="17">
        <f>SUM(B38:B40)</f>
        <v>21272</v>
      </c>
      <c r="C41" s="17">
        <f>SUM(C38:C40)</f>
        <v>21219</v>
      </c>
      <c r="D41" s="12">
        <f t="shared" si="0"/>
        <v>99.7508461827755</v>
      </c>
    </row>
  </sheetData>
  <mergeCells count="2">
    <mergeCell ref="A2:D2"/>
    <mergeCell ref="C3:D3"/>
  </mergeCells>
  <printOptions horizontalCentered="1"/>
  <pageMargins left="0.551319967104694" right="0.551319967104694" top="0.275659983552347" bottom="0.393700787401575" header="0.590203972313348" footer="0.157619191436317"/>
  <pageSetup paperSize="9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23-本地区国资收入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2026-02-10T08:10:35Z</dcterms:created>
  <dcterms:modified xsi:type="dcterms:W3CDTF">2026-02-10T08:10:35Z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71B32BDB33BA4A5596E872165A90BF4E_11</vt:lpwstr>
  </property>
  <property fmtid="{D5CDD505-2E9C-101B-9397-08002B2CF9AE}" pid="3" name="KSOProductBuildVer">
    <vt:lpwstr>2052-12.1.0.18276</vt:lpwstr>
  </property>
</Properties>
</file>