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 activeTab="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14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definedNames>
    <definedName name="_xlnm.Print_Titles" localSheetId="6">'3'!$A$1:$IU$6</definedName>
    <definedName name="________xlnm.Print_Area">#N/A</definedName>
    <definedName name="_______xlnm.Print_Area">#N/A</definedName>
    <definedName name="___xlnm.Print_Area">#N/A</definedName>
    <definedName name="______xlnm.Print_Titles">#N/A</definedName>
    <definedName name="___xlnm.Print_Titles">#N/A</definedName>
    <definedName name="_____xlnm.Print_Titles">#N/A</definedName>
    <definedName name="MAILMERGEMODE">"OneWorksheet"</definedName>
    <definedName name="_______xlnm.Print_Titles">#N/A</definedName>
    <definedName name="__xlnm.Print_Area">#REF!</definedName>
    <definedName name="__xlnm.Print_Titles">#N/A</definedName>
    <definedName name="s">#N/A</definedName>
    <definedName name="_____xlnm.Print_Area">#N/A</definedName>
    <definedName name="______xlnm.Print_Area">#N/A</definedName>
    <definedName name="_xlnm.Print_Area">#N/A</definedName>
    <definedName name="n">#N/A</definedName>
    <definedName name="m">#N/A</definedName>
    <definedName name="l">#N/A</definedName>
    <definedName name="k">#N/A</definedName>
    <definedName name="j">#N/A</definedName>
    <definedName name="i">#N/A</definedName>
    <definedName name="____xlnm.Print_Titles">#N/A</definedName>
    <definedName name="h">#N/A</definedName>
    <definedName name="g">#N/A</definedName>
    <definedName name="f">#N/A</definedName>
    <definedName name="____xlnm.Print_Area">#N/A</definedName>
    <definedName name="e">#N/A</definedName>
    <definedName name="d">#N/A</definedName>
    <definedName name="b">#N/A</definedName>
    <definedName name="a">#N/A</definedName>
  </definedNames>
  <calcPr calcId="144525"/>
</workbook>
</file>

<file path=xl/sharedStrings.xml><?xml version="1.0" encoding="utf-8"?>
<sst xmlns="http://schemas.openxmlformats.org/spreadsheetml/2006/main" count="857" uniqueCount="405">
  <si>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</si>
  <si>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</si>
  <si>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</si>
  <si>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</si>
  <si>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</si>
  <si>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</si>
  <si>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</si>
  <si>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</si>
  <si>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</si>
  <si>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</si>
  <si>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</si>
  <si>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</si>
  <si>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</si>
  <si>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</si>
  <si>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</si>
  <si>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</si>
  <si>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</si>
  <si>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</si>
  <si>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</si>
  <si>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</si>
  <si>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</si>
  <si>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</si>
  <si>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</si>
  <si>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</si>
  <si>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</si>
  <si>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</si>
  <si>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</si>
  <si>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</si>
  <si>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</si>
  <si>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</si>
  <si>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</si>
  <si>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</si>
  <si>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</si>
  <si>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</si>
  <si>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</si>
  <si>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</si>
  <si>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</si>
  <si>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</si>
  <si>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</si>
  <si>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</si>
  <si>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</si>
  <si>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</si>
  <si>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</si>
  <si>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</si>
  <si>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</si>
  <si>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</si>
  <si>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</si>
  <si>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</si>
  <si>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</si>
  <si>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</si>
  <si>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</si>
  <si>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</si>
  <si>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</si>
  <si>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</si>
  <si>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</si>
  <si>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</si>
  <si>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</si>
  <si>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</si>
  <si>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</si>
  <si>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</si>
  <si>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</si>
  <si>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</si>
  <si>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</si>
  <si>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</si>
  <si>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</si>
  <si>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</si>
  <si>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303003</t>
  </si>
  <si>
    <t>州项目推进服务中心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</si>
  <si>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</si>
  <si>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</si>
  <si>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</si>
  <si>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</si>
  <si>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</si>
  <si>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</si>
  <si>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</si>
  <si>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</si>
  <si>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州项目推进服务中心</t>
    </r>
  </si>
  <si>
    <t>201</t>
  </si>
  <si>
    <t>04</t>
  </si>
  <si>
    <t>50</t>
  </si>
  <si>
    <r>
      <rPr>
        <sz val="11"/>
        <color rgb="FF000000"/>
        <rFont val="Dialog.plain"/>
        <charset val="134"/>
      </rPr>
      <t> 事业运行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</si>
  <si>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</si>
  <si>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</si>
  <si>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</si>
  <si>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</si>
  <si>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</si>
  <si>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</si>
  <si>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</si>
  <si>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</si>
  <si>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t xml:space="preserve"> 事业单位医疗</t>
  </si>
  <si>
    <t xml:space="preserve"> 其他行政事业单位医疗支出</t>
  </si>
  <si>
    <t>221</t>
  </si>
  <si>
    <t>01</t>
  </si>
  <si>
    <r>
      <rPr>
        <sz val="11"/>
        <color rgb="FF000000"/>
        <rFont val="Times New Roman"/>
        <charset val="134"/>
      </rPr>
      <t> </t>
    </r>
    <r>
      <rPr>
        <sz val="11"/>
        <color rgb="FF000000"/>
        <rFont val="Dialog.plain"/>
        <charset val="134"/>
      </rPr>
      <t>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</si>
  <si>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</si>
  <si>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</si>
  <si>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</si>
  <si>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</si>
  <si>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</si>
  <si>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</si>
  <si>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</si>
  <si>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</si>
  <si>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</si>
  <si>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</si>
  <si>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</si>
  <si>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</si>
  <si>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</si>
  <si>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</si>
  <si>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</si>
  <si>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</si>
  <si>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</si>
  <si>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</si>
  <si>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</si>
  <si>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</si>
  <si>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</si>
  <si>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</si>
  <si>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</si>
  <si>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</si>
  <si>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</si>
  <si>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</si>
  <si>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</si>
  <si>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</si>
  <si>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</si>
  <si>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</si>
  <si>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</si>
  <si>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</si>
  <si>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</si>
  <si>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</si>
  <si>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</si>
  <si>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</si>
  <si>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</si>
  <si>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</si>
  <si>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</si>
  <si>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</si>
  <si>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</si>
  <si>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</si>
  <si>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</si>
  <si>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</si>
  <si>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</si>
  <si>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</si>
  <si>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</si>
  <si>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</si>
  <si>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</si>
  <si>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</si>
  <si>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</si>
  <si>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州项目推进服务中心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</si>
  <si>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</si>
  <si>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</si>
  <si>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</si>
  <si>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</si>
  <si>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</si>
  <si>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</si>
  <si>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</si>
  <si>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</si>
  <si>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</si>
  <si>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</si>
  <si>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</si>
  <si>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</si>
  <si>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绩效奖金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</si>
  <si>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</si>
  <si>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</si>
  <si>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</si>
  <si>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</si>
  <si>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</si>
  <si>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</si>
  <si>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</si>
  <si>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</si>
  <si>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t xml:space="preserve"> 事业单位公医补</t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</si>
  <si>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</si>
  <si>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Times New Roman"/>
        <charset val="134"/>
      </rPr>
      <t>   </t>
    </r>
    <r>
      <rPr>
        <sz val="11"/>
        <color rgb="FF000000"/>
        <rFont val="Dialog.plain"/>
        <charset val="134"/>
      </rPr>
      <t>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</si>
  <si>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</si>
  <si>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</si>
  <si>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</si>
  <si>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</si>
  <si>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</si>
  <si>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</si>
  <si>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</si>
  <si>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</si>
  <si>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</si>
  <si>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</si>
  <si>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</si>
  <si>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</si>
  <si>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</si>
  <si>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</si>
  <si>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</si>
  <si>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</si>
  <si>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</si>
  <si>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</si>
  <si>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</si>
  <si>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</si>
  <si>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</si>
  <si>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</si>
  <si>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离退休人员公用经费等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</si>
  <si>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</si>
  <si>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</si>
  <si>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</si>
  <si>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</si>
  <si>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</si>
  <si>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离休费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</si>
  <si>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</si>
  <si>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离休金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</si>
  <si>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</si>
  <si>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 离退休人员年定额补助</t>
    </r>
  </si>
  <si>
    <t>表3</t>
  </si>
  <si>
    <t>一般公共预算支出预算表</t>
  </si>
  <si>
    <t>部门（单位）名称</t>
  </si>
  <si>
    <t>单位：万元</t>
  </si>
  <si>
    <t>工资福利支出</t>
  </si>
  <si>
    <t>商品和服务支出</t>
  </si>
  <si>
    <t>对个人和家庭的补助</t>
  </si>
  <si>
    <t>债务利息及费用支出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</si>
  <si>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</si>
  <si>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</si>
  <si>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</si>
  <si>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</si>
  <si>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</si>
  <si>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</si>
  <si>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债务还本支出</t>
  </si>
  <si>
    <t>科目名称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</si>
  <si>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</si>
  <si>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</si>
  <si>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</si>
  <si>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</si>
  <si>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</si>
  <si>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</si>
  <si>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</si>
  <si>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</si>
  <si>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</si>
  <si>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</si>
  <si>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</si>
  <si>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</si>
  <si>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</si>
  <si>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</si>
  <si>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</si>
  <si>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</si>
  <si>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</si>
  <si>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</si>
  <si>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</si>
  <si>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</si>
  <si>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</si>
  <si>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</si>
  <si>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</si>
  <si>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</si>
  <si>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</si>
  <si>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</si>
  <si>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</si>
  <si>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</si>
  <si>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</si>
  <si>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</si>
  <si>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</si>
  <si>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</si>
  <si>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</si>
  <si>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</si>
  <si>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</si>
  <si>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</si>
  <si>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</si>
  <si>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</si>
  <si>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</si>
  <si>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</si>
  <si>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</si>
  <si>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退职(役费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</si>
  <si>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</si>
  <si>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</si>
  <si>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</si>
  <si>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</si>
  <si>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</si>
  <si>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</si>
  <si>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</si>
  <si>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其他对个人和家庭的补助支出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</si>
  <si>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</si>
  <si>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</si>
  <si>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</si>
  <si>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</si>
  <si>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</si>
  <si>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</si>
  <si>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</si>
  <si>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</si>
  <si>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</si>
  <si>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</si>
  <si>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</si>
  <si>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</si>
  <si>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</si>
  <si>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</si>
  <si>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</si>
  <si>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</si>
  <si>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</si>
  <si>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</si>
  <si>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</si>
  <si>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</si>
  <si>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产权参股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</si>
  <si>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</si>
  <si>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</si>
  <si>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</si>
  <si>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</si>
  <si>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</si>
  <si>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</si>
  <si>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补充全国社会保障基金</t>
  </si>
  <si>
    <t>赠与</t>
  </si>
  <si>
    <t>国家赔偿费用支出</t>
  </si>
  <si>
    <t>国内债务还本</t>
  </si>
  <si>
    <t>国外债务还本</t>
  </si>
  <si>
    <t>一般公共服务支出</t>
  </si>
  <si>
    <t>发展与改革事务</t>
  </si>
  <si>
    <t>事业运行</t>
  </si>
  <si>
    <t>社会保障和就业支出</t>
  </si>
  <si>
    <t>行政事业单位养老支出</t>
  </si>
  <si>
    <t>机关事业单位基本养老保险缴费支出</t>
  </si>
  <si>
    <t>机关事业单位职业年金缴费支出</t>
  </si>
  <si>
    <t>卫生健康支出</t>
  </si>
  <si>
    <t>行政事业单位医疗</t>
  </si>
  <si>
    <t>事业单位医疗</t>
  </si>
  <si>
    <t>99</t>
  </si>
  <si>
    <t>其他行政事业单位医疗支出</t>
  </si>
  <si>
    <t>住房保障支出</t>
  </si>
  <si>
    <t>住房改革支出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</si>
  <si>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</si>
  <si>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</si>
  <si>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</si>
  <si>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</si>
  <si>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</si>
  <si>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</si>
  <si>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</si>
  <si>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</si>
  <si>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</si>
  <si>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</si>
  <si>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</si>
  <si>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</si>
  <si>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</si>
  <si>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</si>
  <si>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公务员规范津贴补贴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</si>
  <si>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</si>
  <si>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</si>
  <si>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</si>
  <si>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绩效奖金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</si>
  <si>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</si>
  <si>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</si>
  <si>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</si>
  <si>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</si>
  <si>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</si>
  <si>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</si>
  <si>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r>
      <rPr>
        <sz val="10"/>
        <color rgb="FF000000"/>
        <rFont val="宋体"/>
        <charset val="134"/>
      </rPr>
      <t> </t>
    </r>
    <r>
      <rPr>
        <sz val="10"/>
        <color rgb="FF000000"/>
        <rFont val="仿宋_GB2312"/>
        <charset val="134"/>
      </rPr>
      <t>事业单位公医补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</si>
  <si>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</si>
  <si>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</si>
  <si>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</si>
  <si>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</si>
  <si>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</si>
  <si>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</si>
  <si>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</si>
  <si>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</si>
  <si>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</si>
  <si>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</si>
  <si>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</si>
  <si>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</si>
  <si>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</si>
  <si>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</si>
  <si>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</si>
  <si>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</si>
  <si>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</si>
  <si>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</si>
  <si>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</si>
  <si>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</si>
  <si>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</si>
  <si>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</si>
  <si>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</si>
  <si>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</si>
  <si>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</si>
  <si>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</si>
  <si>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</si>
  <si>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</si>
  <si>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</si>
  <si>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3029902</t>
  </si>
  <si>
    <r>
      <rPr>
        <sz val="11"/>
        <color rgb="FF000000"/>
        <rFont val="Dialog.plain"/>
        <charset val="134"/>
      </rPr>
      <t>   离退休人员公用经费等</t>
    </r>
  </si>
  <si>
    <t>3029903</t>
  </si>
  <si>
    <r>
      <rPr>
        <sz val="11"/>
        <color rgb="FF000000"/>
        <rFont val="Dialog.plain"/>
        <charset val="134"/>
      </rPr>
      <t>   残疾人就业保障金</t>
    </r>
  </si>
  <si>
    <t>3029904</t>
  </si>
  <si>
    <r>
      <rPr>
        <sz val="11"/>
        <color rgb="FF000000"/>
        <rFont val="Dialog.plain"/>
        <charset val="134"/>
      </rPr>
      <t>   体检费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</si>
  <si>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</si>
  <si>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</si>
  <si>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30301</t>
  </si>
  <si>
    <r>
      <rPr>
        <sz val="11"/>
        <color rgb="FF000000"/>
        <rFont val="Dialog.plain"/>
        <charset val="134"/>
      </rPr>
      <t>  离休费</t>
    </r>
  </si>
  <si>
    <t>3030101</t>
  </si>
  <si>
    <r>
      <rPr>
        <sz val="11"/>
        <color rgb="FF000000"/>
        <rFont val="Dialog.plain"/>
        <charset val="134"/>
      </rPr>
      <t>   离休金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</si>
  <si>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</si>
  <si>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</si>
  <si>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3030502</t>
  </si>
  <si>
    <r>
      <rPr>
        <sz val="11"/>
        <color rgb="FF000000"/>
        <rFont val="Dialog.plain"/>
        <charset val="134"/>
      </rPr>
      <t>   离退休人员年定额补助</t>
    </r>
  </si>
  <si>
    <t>表3-2</t>
  </si>
  <si>
    <t>一般公共预算项目支出预算表</t>
  </si>
  <si>
    <t>金额</t>
  </si>
  <si>
    <t>此表无数据</t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</si>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</sst>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7">
    <numFmt numFmtId="176" formatCode="0.00_ "/>
    <numFmt numFmtId="177" formatCode="yyyy&quot;年&quot;mm&quot;月&quot;dd&quot;日&quot;"/>
    <numFmt numFmtId="178" formatCode="###0.00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4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宋体"/>
      <charset val="134"/>
    </font>
    <font>
      <sz val="9"/>
      <color indexed="8"/>
      <name val="宋体"/>
      <charset val="134"/>
    </font>
    <font>
      <b/>
      <sz val="18"/>
      <color indexed="8"/>
      <name val="黑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12"/>
      <color indexed="8"/>
      <name val="宋体"/>
      <charset val="134"/>
    </font>
    <font>
      <sz val="10"/>
      <color rgb="FF000000"/>
      <name val="仿宋_GB2312"/>
      <charset val="134"/>
    </font>
    <font>
      <sz val="11"/>
      <color rgb="FF000000"/>
      <name val="Times New Roman"/>
      <charset val="134"/>
    </font>
    <font>
      <b/>
      <sz val="16"/>
      <color rgb="FF000000"/>
      <name val="黑体"/>
      <charset val="134"/>
    </font>
    <font>
      <sz val="11"/>
      <color rgb="FF000000"/>
      <name val="Dialog.plain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indexed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auto="true"/>
      </top>
      <bottom style="thin">
        <color auto="true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26" fillId="26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5" fillId="22" borderId="0" applyNumberFormat="false" applyBorder="false" applyAlignment="false" applyProtection="false">
      <alignment vertical="center"/>
    </xf>
    <xf numFmtId="0" fontId="26" fillId="17" borderId="0" applyNumberFormat="false" applyBorder="false" applyAlignment="false" applyProtection="false">
      <alignment vertical="center"/>
    </xf>
    <xf numFmtId="0" fontId="26" fillId="12" borderId="0" applyNumberFormat="false" applyBorder="false" applyAlignment="false" applyProtection="false">
      <alignment vertical="center"/>
    </xf>
    <xf numFmtId="0" fontId="25" fillId="15" borderId="0" applyNumberFormat="false" applyBorder="false" applyAlignment="false" applyProtection="false">
      <alignment vertical="center"/>
    </xf>
    <xf numFmtId="0" fontId="26" fillId="16" borderId="0" applyNumberFormat="false" applyBorder="false" applyAlignment="false" applyProtection="false">
      <alignment vertical="center"/>
    </xf>
    <xf numFmtId="0" fontId="28" fillId="0" borderId="24" applyNumberFormat="false" applyFill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7" fillId="0" borderId="25" applyNumberFormat="false" applyFill="false" applyAlignment="false" applyProtection="false">
      <alignment vertical="center"/>
    </xf>
    <xf numFmtId="9" fontId="30" fillId="0" borderId="0" applyFont="false" applyFill="false" applyBorder="false" applyAlignment="false" applyProtection="false">
      <alignment vertical="center"/>
    </xf>
    <xf numFmtId="43" fontId="30" fillId="0" borderId="0" applyFont="false" applyFill="false" applyBorder="false" applyAlignment="false" applyProtection="false">
      <alignment vertical="center"/>
    </xf>
    <xf numFmtId="0" fontId="32" fillId="0" borderId="23" applyNumberFormat="false" applyFill="false" applyAlignment="false" applyProtection="false">
      <alignment vertical="center"/>
    </xf>
    <xf numFmtId="42" fontId="30" fillId="0" borderId="0" applyFont="false" applyFill="false" applyBorder="false" applyAlignment="false" applyProtection="false">
      <alignment vertical="center"/>
    </xf>
    <xf numFmtId="0" fontId="25" fillId="10" borderId="0" applyNumberFormat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26" fillId="18" borderId="0" applyNumberFormat="false" applyBorder="false" applyAlignment="false" applyProtection="false">
      <alignment vertical="center"/>
    </xf>
    <xf numFmtId="0" fontId="25" fillId="19" borderId="0" applyNumberFormat="false" applyBorder="false" applyAlignment="false" applyProtection="false">
      <alignment vertical="center"/>
    </xf>
    <xf numFmtId="0" fontId="38" fillId="0" borderId="23" applyNumberFormat="false" applyFill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26" fillId="20" borderId="0" applyNumberFormat="false" applyBorder="false" applyAlignment="false" applyProtection="false">
      <alignment vertical="center"/>
    </xf>
    <xf numFmtId="44" fontId="30" fillId="0" borderId="0" applyFont="false" applyFill="false" applyBorder="false" applyAlignment="false" applyProtection="false">
      <alignment vertical="center"/>
    </xf>
    <xf numFmtId="0" fontId="26" fillId="23" borderId="0" applyNumberFormat="false" applyBorder="false" applyAlignment="false" applyProtection="false">
      <alignment vertical="center"/>
    </xf>
    <xf numFmtId="0" fontId="41" fillId="25" borderId="27" applyNumberFormat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41" fontId="30" fillId="0" borderId="0" applyFont="false" applyFill="false" applyBorder="false" applyAlignment="false" applyProtection="false">
      <alignment vertical="center"/>
    </xf>
    <xf numFmtId="0" fontId="25" fillId="27" borderId="0" applyNumberFormat="false" applyBorder="false" applyAlignment="false" applyProtection="false">
      <alignment vertical="center"/>
    </xf>
    <xf numFmtId="0" fontId="26" fillId="28" borderId="0" applyNumberFormat="false" applyBorder="false" applyAlignment="false" applyProtection="false">
      <alignment vertical="center"/>
    </xf>
    <xf numFmtId="0" fontId="25" fillId="29" borderId="0" applyNumberFormat="false" applyBorder="false" applyAlignment="false" applyProtection="false">
      <alignment vertical="center"/>
    </xf>
    <xf numFmtId="0" fontId="42" fillId="31" borderId="27" applyNumberFormat="false" applyAlignment="false" applyProtection="false">
      <alignment vertical="center"/>
    </xf>
    <xf numFmtId="0" fontId="43" fillId="25" borderId="28" applyNumberFormat="false" applyAlignment="false" applyProtection="false">
      <alignment vertical="center"/>
    </xf>
    <xf numFmtId="0" fontId="44" fillId="34" borderId="29" applyNumberFormat="false" applyAlignment="false" applyProtection="false">
      <alignment vertical="center"/>
    </xf>
    <xf numFmtId="0" fontId="40" fillId="0" borderId="26" applyNumberFormat="false" applyFill="false" applyAlignment="false" applyProtection="false">
      <alignment vertical="center"/>
    </xf>
    <xf numFmtId="0" fontId="25" fillId="33" borderId="0" applyNumberFormat="false" applyBorder="false" applyAlignment="false" applyProtection="false">
      <alignment vertical="center"/>
    </xf>
    <xf numFmtId="0" fontId="25" fillId="35" borderId="0" applyNumberFormat="false" applyBorder="false" applyAlignment="false" applyProtection="false">
      <alignment vertical="center"/>
    </xf>
    <xf numFmtId="0" fontId="30" fillId="9" borderId="22" applyNumberFormat="false" applyFon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31" fillId="11" borderId="0" applyNumberFormat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5" fillId="30" borderId="0" applyNumberFormat="false" applyBorder="false" applyAlignment="false" applyProtection="false">
      <alignment vertical="center"/>
    </xf>
    <xf numFmtId="0" fontId="27" fillId="8" borderId="0" applyNumberFormat="false" applyBorder="false" applyAlignment="false" applyProtection="false">
      <alignment vertical="center"/>
    </xf>
    <xf numFmtId="0" fontId="26" fillId="32" borderId="0" applyNumberFormat="false" applyBorder="false" applyAlignment="false" applyProtection="false">
      <alignment vertical="center"/>
    </xf>
    <xf numFmtId="0" fontId="35" fillId="14" borderId="0" applyNumberFormat="false" applyBorder="false" applyAlignment="false" applyProtection="false">
      <alignment vertical="center"/>
    </xf>
    <xf numFmtId="0" fontId="25" fillId="21" borderId="0" applyNumberFormat="false" applyBorder="false" applyAlignment="false" applyProtection="false">
      <alignment vertical="center"/>
    </xf>
    <xf numFmtId="0" fontId="26" fillId="24" borderId="0" applyNumberFormat="false" applyBorder="false" applyAlignment="false" applyProtection="false">
      <alignment vertical="center"/>
    </xf>
    <xf numFmtId="0" fontId="25" fillId="7" borderId="0" applyNumberFormat="false" applyBorder="false" applyAlignment="false" applyProtection="false">
      <alignment vertical="center"/>
    </xf>
    <xf numFmtId="0" fontId="26" fillId="6" borderId="0" applyNumberFormat="false" applyBorder="false" applyAlignment="false" applyProtection="false">
      <alignment vertical="center"/>
    </xf>
    <xf numFmtId="0" fontId="25" fillId="5" borderId="0" applyNumberFormat="false" applyBorder="false" applyAlignment="false" applyProtection="false">
      <alignment vertical="center"/>
    </xf>
  </cellStyleXfs>
  <cellXfs count="121">
    <xf numFmtId="0" fontId="0" fillId="0" borderId="0" xfId="0" applyFont="true">
      <alignment vertical="center"/>
    </xf>
    <xf numFmtId="0" fontId="1" fillId="0" borderId="1" xfId="0" applyFont="true" applyBorder="true">
      <alignment vertical="center"/>
    </xf>
    <xf numFmtId="0" fontId="2" fillId="0" borderId="1" xfId="0" applyFont="true" applyBorder="true">
      <alignment vertical="center"/>
    </xf>
    <xf numFmtId="0" fontId="3" fillId="0" borderId="1" xfId="0" applyFont="true" applyBorder="true" applyAlignment="true">
      <alignment horizontal="center" vertical="center"/>
    </xf>
    <xf numFmtId="0" fontId="1" fillId="0" borderId="2" xfId="0" applyFont="true" applyBorder="true">
      <alignment vertical="center"/>
    </xf>
    <xf numFmtId="0" fontId="2" fillId="0" borderId="2" xfId="0" applyFont="true" applyBorder="true" applyAlignment="true">
      <alignment horizontal="left" vertical="center"/>
    </xf>
    <xf numFmtId="0" fontId="1" fillId="0" borderId="3" xfId="0" applyFont="true" applyBorder="true">
      <alignment vertical="center"/>
    </xf>
    <xf numFmtId="0" fontId="4" fillId="2" borderId="4" xfId="0" applyFont="true" applyFill="true" applyBorder="true" applyAlignment="true">
      <alignment horizontal="center" vertical="center"/>
    </xf>
    <xf numFmtId="0" fontId="1" fillId="0" borderId="3" xfId="0" applyFont="true" applyBorder="true" applyAlignment="true">
      <alignment vertical="center" wrapText="true"/>
    </xf>
    <xf numFmtId="0" fontId="5" fillId="0" borderId="3" xfId="0" applyFont="true" applyBorder="true">
      <alignment vertical="center"/>
    </xf>
    <xf numFmtId="0" fontId="4" fillId="0" borderId="4" xfId="0" applyFont="true" applyBorder="true" applyAlignment="true">
      <alignment horizontal="center" vertical="center"/>
    </xf>
    <xf numFmtId="0" fontId="2" fillId="3" borderId="4" xfId="0" applyFont="true" applyFill="true" applyBorder="true" applyAlignment="true">
      <alignment horizontal="left" vertical="center"/>
    </xf>
    <xf numFmtId="0" fontId="1" fillId="0" borderId="5" xfId="0" applyFont="true" applyBorder="true">
      <alignment vertical="center"/>
    </xf>
    <xf numFmtId="0" fontId="1" fillId="0" borderId="5" xfId="0" applyFont="true" applyBorder="true" applyAlignment="true">
      <alignment vertical="center" wrapText="true"/>
    </xf>
    <xf numFmtId="0" fontId="6" fillId="0" borderId="0" xfId="0" applyFont="true" applyBorder="true" applyAlignment="true">
      <alignment vertical="center" wrapText="true"/>
    </xf>
    <xf numFmtId="0" fontId="1" fillId="0" borderId="1" xfId="0" applyFont="true" applyBorder="true" applyAlignment="true">
      <alignment vertical="center" wrapText="true"/>
    </xf>
    <xf numFmtId="4" fontId="4" fillId="0" borderId="4" xfId="0" applyNumberFormat="true" applyFont="true" applyBorder="true" applyAlignment="true">
      <alignment horizontal="right" vertical="center"/>
    </xf>
    <xf numFmtId="0" fontId="2" fillId="3" borderId="4" xfId="0" applyFont="true" applyFill="true" applyBorder="true" applyAlignment="true">
      <alignment horizontal="left" vertical="center" wrapText="true"/>
    </xf>
    <xf numFmtId="4" fontId="2" fillId="0" borderId="4" xfId="0" applyNumberFormat="true" applyFont="true" applyBorder="true" applyAlignment="true">
      <alignment horizontal="right" vertical="center"/>
    </xf>
    <xf numFmtId="4" fontId="2" fillId="3" borderId="4" xfId="0" applyNumberFormat="true" applyFont="true" applyFill="true" applyBorder="true" applyAlignment="true">
      <alignment horizontal="right" vertical="center"/>
    </xf>
    <xf numFmtId="0" fontId="2" fillId="0" borderId="1" xfId="0" applyFont="true" applyBorder="true" applyAlignment="true">
      <alignment horizontal="right" vertical="center" wrapText="true"/>
    </xf>
    <xf numFmtId="0" fontId="2" fillId="0" borderId="2" xfId="0" applyFont="true" applyBorder="true" applyAlignment="true">
      <alignment horizontal="center" vertical="center"/>
    </xf>
    <xf numFmtId="0" fontId="1" fillId="0" borderId="6" xfId="0" applyFont="true" applyBorder="true">
      <alignment vertical="center"/>
    </xf>
    <xf numFmtId="0" fontId="1" fillId="0" borderId="7" xfId="0" applyFont="true" applyBorder="true">
      <alignment vertical="center"/>
    </xf>
    <xf numFmtId="0" fontId="1" fillId="0" borderId="7" xfId="0" applyFont="true" applyBorder="true" applyAlignment="true">
      <alignment vertical="center" wrapText="true"/>
    </xf>
    <xf numFmtId="0" fontId="5" fillId="0" borderId="7" xfId="0" applyFont="true" applyBorder="true" applyAlignment="true">
      <alignment vertical="center" wrapText="true"/>
    </xf>
    <xf numFmtId="0" fontId="1" fillId="0" borderId="8" xfId="0" applyFont="true" applyBorder="true" applyAlignment="true">
      <alignment vertical="center" wrapText="true"/>
    </xf>
    <xf numFmtId="0" fontId="4" fillId="2" borderId="4" xfId="0" applyFont="true" applyFill="true" applyBorder="true" applyAlignment="true">
      <alignment horizontal="center" vertical="center" wrapText="true"/>
    </xf>
    <xf numFmtId="0" fontId="0" fillId="0" borderId="0" xfId="0" applyFont="true" applyFill="true">
      <alignment vertical="center"/>
    </xf>
    <xf numFmtId="0" fontId="7" fillId="0" borderId="1" xfId="0" applyFont="true" applyBorder="true" applyAlignment="true">
      <alignment vertical="center" wrapText="true"/>
    </xf>
    <xf numFmtId="0" fontId="4" fillId="2" borderId="9" xfId="0" applyFont="true" applyFill="true" applyBorder="true" applyAlignment="true">
      <alignment horizontal="center" vertical="center"/>
    </xf>
    <xf numFmtId="0" fontId="4" fillId="0" borderId="9" xfId="0" applyFont="true" applyBorder="true" applyAlignment="true">
      <alignment horizontal="center" vertical="center"/>
    </xf>
    <xf numFmtId="0" fontId="2" fillId="0" borderId="9" xfId="0" applyFont="true" applyBorder="true" applyAlignment="true">
      <alignment horizontal="center" vertical="center" wrapText="true"/>
    </xf>
    <xf numFmtId="0" fontId="2" fillId="0" borderId="9" xfId="0" applyFont="true" applyBorder="true" applyAlignment="true">
      <alignment horizontal="left" vertical="center"/>
    </xf>
    <xf numFmtId="0" fontId="2" fillId="0" borderId="9" xfId="0" applyFont="true" applyBorder="true" applyAlignment="true">
      <alignment horizontal="center" vertical="center"/>
    </xf>
    <xf numFmtId="0" fontId="7" fillId="0" borderId="5" xfId="0" applyFont="true" applyBorder="true" applyAlignment="true">
      <alignment vertical="center" wrapText="true"/>
    </xf>
    <xf numFmtId="0" fontId="1" fillId="0" borderId="1" xfId="0" applyFont="true" applyFill="true" applyBorder="true">
      <alignment vertical="center"/>
    </xf>
    <xf numFmtId="0" fontId="8" fillId="0" borderId="1" xfId="0" applyFont="true" applyBorder="true" applyAlignment="true">
      <alignment horizontal="right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1" fillId="0" borderId="2" xfId="0" applyFont="true" applyFill="true" applyBorder="true">
      <alignment vertical="center"/>
    </xf>
    <xf numFmtId="0" fontId="2" fillId="0" borderId="2" xfId="0" applyFont="true" applyBorder="true" applyAlignment="true">
      <alignment horizontal="right" vertical="center"/>
    </xf>
    <xf numFmtId="0" fontId="4" fillId="0" borderId="9" xfId="0" applyFont="true" applyFill="true" applyBorder="true" applyAlignment="true">
      <alignment horizontal="center" vertical="center"/>
    </xf>
    <xf numFmtId="4" fontId="4" fillId="0" borderId="9" xfId="0" applyNumberFormat="true" applyFont="true" applyBorder="true" applyAlignment="true">
      <alignment horizontal="right" vertical="center"/>
    </xf>
    <xf numFmtId="4" fontId="4" fillId="0" borderId="9" xfId="0" applyNumberFormat="true" applyFont="true" applyFill="true" applyBorder="true" applyAlignment="true">
      <alignment horizontal="right" vertical="center"/>
    </xf>
    <xf numFmtId="0" fontId="2" fillId="0" borderId="9" xfId="0" applyFont="true" applyBorder="true" applyAlignment="true">
      <alignment horizontal="left" vertical="center" wrapText="true"/>
    </xf>
    <xf numFmtId="4" fontId="2" fillId="0" borderId="9" xfId="0" applyNumberFormat="true" applyFont="true" applyBorder="true" applyAlignment="true">
      <alignment horizontal="right" vertical="center"/>
    </xf>
    <xf numFmtId="4" fontId="2" fillId="0" borderId="9" xfId="0" applyNumberFormat="true" applyFont="true" applyFill="true" applyBorder="true" applyAlignment="true">
      <alignment horizontal="right" vertical="center"/>
    </xf>
    <xf numFmtId="0" fontId="9" fillId="0" borderId="9" xfId="0" applyFont="true" applyBorder="true" applyAlignment="true">
      <alignment horizontal="left" vertical="center" wrapText="true"/>
    </xf>
    <xf numFmtId="0" fontId="1" fillId="0" borderId="5" xfId="0" applyFont="true" applyFill="true" applyBorder="true">
      <alignment vertical="center"/>
    </xf>
    <xf numFmtId="0" fontId="7" fillId="0" borderId="7" xfId="0" applyFont="true" applyBorder="true" applyAlignment="true">
      <alignment vertical="center" wrapText="true"/>
    </xf>
    <xf numFmtId="0" fontId="7" fillId="0" borderId="8" xfId="0" applyFont="true" applyBorder="true" applyAlignment="true">
      <alignment vertical="center" wrapText="true"/>
    </xf>
    <xf numFmtId="1" fontId="10" fillId="0" borderId="0" xfId="0" applyNumberFormat="true" applyFont="true" applyFill="true" applyBorder="true" applyAlignment="true" applyProtection="true"/>
    <xf numFmtId="1" fontId="10" fillId="0" borderId="0" xfId="0" applyNumberFormat="true" applyFont="true" applyFill="true" applyBorder="true" applyAlignment="true" applyProtection="true"/>
    <xf numFmtId="0" fontId="10" fillId="0" borderId="0" xfId="0" applyNumberFormat="true" applyFont="true" applyFill="true" applyBorder="true" applyAlignment="true" applyProtection="true"/>
    <xf numFmtId="0" fontId="10" fillId="4" borderId="0" xfId="0" applyNumberFormat="true" applyFont="true" applyFill="true" applyBorder="true" applyAlignment="true" applyProtection="true"/>
    <xf numFmtId="0" fontId="11" fillId="0" borderId="0" xfId="0" applyNumberFormat="true" applyFont="true" applyFill="true" applyBorder="true" applyAlignment="true" applyProtection="true">
      <alignment horizontal="center" vertical="center"/>
    </xf>
    <xf numFmtId="0" fontId="10" fillId="0" borderId="0" xfId="0" applyNumberFormat="true" applyFont="true" applyFill="true" applyBorder="true" applyAlignment="true" applyProtection="true">
      <alignment horizontal="left" vertical="center"/>
    </xf>
    <xf numFmtId="0" fontId="10" fillId="0" borderId="0" xfId="0" applyNumberFormat="true" applyFont="true" applyFill="true" applyBorder="true" applyAlignment="true" applyProtection="true">
      <alignment horizontal="left"/>
    </xf>
    <xf numFmtId="0" fontId="10" fillId="0" borderId="10" xfId="0" applyNumberFormat="true" applyFont="true" applyFill="true" applyBorder="true" applyAlignment="true" applyProtection="true">
      <alignment horizontal="center" vertical="center"/>
    </xf>
    <xf numFmtId="0" fontId="10" fillId="0" borderId="11" xfId="0" applyNumberFormat="true" applyFont="true" applyFill="true" applyBorder="true" applyAlignment="true" applyProtection="true">
      <alignment horizontal="centerContinuous" vertical="center"/>
    </xf>
    <xf numFmtId="0" fontId="10" fillId="0" borderId="12" xfId="0" applyNumberFormat="true" applyFont="true" applyFill="true" applyBorder="true" applyAlignment="true" applyProtection="true">
      <alignment horizontal="centerContinuous" vertical="center"/>
    </xf>
    <xf numFmtId="0" fontId="10" fillId="0" borderId="12" xfId="0" applyNumberFormat="true" applyFont="true" applyFill="true" applyBorder="true" applyAlignment="true" applyProtection="true">
      <alignment horizontal="center" vertical="center" wrapText="true"/>
    </xf>
    <xf numFmtId="0" fontId="10" fillId="0" borderId="13" xfId="0" applyNumberFormat="true" applyFont="true" applyFill="true" applyBorder="true" applyAlignment="true" applyProtection="true">
      <alignment horizontal="center" vertical="center" wrapText="true"/>
    </xf>
    <xf numFmtId="0" fontId="10" fillId="4" borderId="13" xfId="0" applyNumberFormat="true" applyFont="true" applyFill="true" applyBorder="true" applyAlignment="true" applyProtection="true">
      <alignment horizontal="center" vertical="center" wrapText="true"/>
    </xf>
    <xf numFmtId="0" fontId="10" fillId="0" borderId="14" xfId="0" applyNumberFormat="true" applyFont="true" applyFill="true" applyBorder="true" applyAlignment="true" applyProtection="true">
      <alignment horizontal="center" vertical="center" wrapText="true"/>
    </xf>
    <xf numFmtId="49" fontId="10" fillId="0" borderId="10" xfId="0" applyNumberFormat="true" applyFont="true" applyFill="true" applyBorder="true" applyAlignment="true" applyProtection="true">
      <alignment vertical="center" wrapText="true"/>
    </xf>
    <xf numFmtId="0" fontId="12" fillId="0" borderId="10" xfId="0" applyFont="true" applyFill="true" applyBorder="true" applyAlignment="true">
      <alignment horizontal="left" vertical="center" shrinkToFit="true"/>
    </xf>
    <xf numFmtId="0" fontId="13" fillId="0" borderId="10" xfId="0" applyFont="true" applyFill="true" applyBorder="true" applyAlignment="true">
      <alignment horizontal="left" vertical="center" shrinkToFit="true"/>
    </xf>
    <xf numFmtId="49" fontId="10" fillId="0" borderId="15" xfId="0" applyNumberFormat="true" applyFont="true" applyFill="true" applyBorder="true" applyAlignment="true" applyProtection="true">
      <alignment vertical="center" wrapText="true"/>
    </xf>
    <xf numFmtId="0" fontId="14" fillId="0" borderId="15" xfId="0" applyNumberFormat="true" applyFont="true" applyFill="true" applyBorder="true" applyAlignment="true" applyProtection="true">
      <alignment horizontal="center" vertical="center" wrapText="true"/>
    </xf>
    <xf numFmtId="0" fontId="14" fillId="4" borderId="16" xfId="0" applyNumberFormat="true" applyFont="true" applyFill="true" applyBorder="true" applyAlignment="true" applyProtection="true">
      <alignment horizontal="center" vertical="center"/>
    </xf>
    <xf numFmtId="0" fontId="14" fillId="4" borderId="17" xfId="0" applyNumberFormat="true" applyFont="true" applyFill="true" applyBorder="true" applyAlignment="true" applyProtection="true">
      <alignment horizontal="center" vertical="center"/>
    </xf>
    <xf numFmtId="0" fontId="14" fillId="0" borderId="10" xfId="0" applyNumberFormat="true" applyFont="true" applyFill="true" applyBorder="true" applyAlignment="true" applyProtection="true">
      <alignment horizontal="center" vertical="center" wrapText="true"/>
    </xf>
    <xf numFmtId="0" fontId="14" fillId="0" borderId="11" xfId="0" applyNumberFormat="true" applyFont="true" applyFill="true" applyBorder="true" applyAlignment="true" applyProtection="true">
      <alignment horizontal="center" vertical="center" wrapText="true"/>
    </xf>
    <xf numFmtId="0" fontId="14" fillId="0" borderId="13" xfId="0" applyNumberFormat="true" applyFont="true" applyFill="true" applyBorder="true" applyAlignment="true" applyProtection="true">
      <alignment horizontal="center" vertical="center" wrapText="true"/>
    </xf>
    <xf numFmtId="178" fontId="15" fillId="0" borderId="18" xfId="0" applyNumberFormat="true" applyFont="true" applyFill="true" applyBorder="true" applyAlignment="true" applyProtection="true">
      <alignment vertical="center" wrapText="true"/>
    </xf>
    <xf numFmtId="176" fontId="15" fillId="0" borderId="15" xfId="0" applyNumberFormat="true" applyFont="true" applyFill="true" applyBorder="true" applyAlignment="true" applyProtection="true">
      <alignment vertical="center" wrapText="true"/>
    </xf>
    <xf numFmtId="178" fontId="14" fillId="0" borderId="15" xfId="0" applyNumberFormat="true" applyFont="true" applyFill="true" applyBorder="true" applyAlignment="true" applyProtection="true">
      <alignment vertical="center" wrapText="true"/>
    </xf>
    <xf numFmtId="178" fontId="15" fillId="0" borderId="15" xfId="0" applyNumberFormat="true" applyFont="true" applyFill="true" applyBorder="true" applyAlignment="true" applyProtection="true">
      <alignment vertical="center" wrapText="true"/>
    </xf>
    <xf numFmtId="178" fontId="14" fillId="0" borderId="18" xfId="0" applyNumberFormat="true" applyFont="true" applyFill="true" applyBorder="true" applyAlignment="true" applyProtection="true">
      <alignment vertical="center" wrapText="true"/>
    </xf>
    <xf numFmtId="0" fontId="14" fillId="4" borderId="19" xfId="0" applyNumberFormat="true" applyFont="true" applyFill="true" applyBorder="true" applyAlignment="true" applyProtection="true">
      <alignment horizontal="center" vertical="center"/>
    </xf>
    <xf numFmtId="0" fontId="16" fillId="4" borderId="0" xfId="0" applyNumberFormat="true" applyFont="true" applyFill="true" applyBorder="true" applyAlignment="true" applyProtection="true"/>
    <xf numFmtId="0" fontId="14" fillId="0" borderId="12" xfId="0" applyNumberFormat="true" applyFont="true" applyFill="true" applyBorder="true" applyAlignment="true" applyProtection="true">
      <alignment horizontal="center" vertical="center" wrapText="true"/>
    </xf>
    <xf numFmtId="0" fontId="14" fillId="0" borderId="14" xfId="0" applyNumberFormat="true" applyFont="true" applyFill="true" applyBorder="true" applyAlignment="true" applyProtection="true">
      <alignment horizontal="center" vertical="center" wrapText="true"/>
    </xf>
    <xf numFmtId="1" fontId="14" fillId="0" borderId="11" xfId="0" applyNumberFormat="true" applyFont="true" applyFill="true" applyBorder="true" applyAlignment="true" applyProtection="true">
      <alignment horizontal="center" vertical="center" wrapText="true"/>
    </xf>
    <xf numFmtId="1" fontId="14" fillId="0" borderId="13" xfId="0" applyNumberFormat="true" applyFont="true" applyFill="true" applyBorder="true" applyAlignment="true" applyProtection="true">
      <alignment horizontal="center" vertical="center" wrapText="true"/>
    </xf>
    <xf numFmtId="1" fontId="10" fillId="0" borderId="16" xfId="0" applyNumberFormat="true" applyFont="true" applyFill="true" applyBorder="true" applyAlignment="true" applyProtection="true">
      <alignment horizontal="center" vertical="center"/>
    </xf>
    <xf numFmtId="1" fontId="10" fillId="0" borderId="17" xfId="0" applyNumberFormat="true" applyFont="true" applyFill="true" applyBorder="true" applyAlignment="true" applyProtection="true">
      <alignment horizontal="center" vertical="center"/>
    </xf>
    <xf numFmtId="1" fontId="10" fillId="0" borderId="19" xfId="0" applyNumberFormat="true" applyFont="true" applyFill="true" applyBorder="true" applyAlignment="true" applyProtection="true">
      <alignment horizontal="center" vertical="center"/>
    </xf>
    <xf numFmtId="1" fontId="10" fillId="0" borderId="20" xfId="0" applyNumberFormat="true" applyFont="true" applyFill="true" applyBorder="true" applyAlignment="true" applyProtection="true">
      <alignment horizontal="center" vertical="center"/>
    </xf>
    <xf numFmtId="0" fontId="14" fillId="0" borderId="20" xfId="0" applyNumberFormat="true" applyFont="true" applyFill="true" applyBorder="true" applyAlignment="true" applyProtection="true">
      <alignment horizontal="center" vertical="center" wrapText="true"/>
    </xf>
    <xf numFmtId="178" fontId="10" fillId="0" borderId="20" xfId="0" applyNumberFormat="true" applyFont="true" applyFill="true" applyBorder="true" applyAlignment="true" applyProtection="true">
      <alignment wrapText="true"/>
    </xf>
    <xf numFmtId="0" fontId="10" fillId="4" borderId="0" xfId="0" applyNumberFormat="true" applyFont="true" applyFill="true" applyBorder="true" applyAlignment="true" applyProtection="true">
      <alignment horizontal="right" vertical="center"/>
    </xf>
    <xf numFmtId="0" fontId="13" fillId="0" borderId="0" xfId="0" applyNumberFormat="true" applyFont="true" applyFill="true" applyBorder="true" applyAlignment="true" applyProtection="true">
      <alignment horizontal="right" vertical="center"/>
    </xf>
    <xf numFmtId="1" fontId="10" fillId="0" borderId="20" xfId="0" applyNumberFormat="true" applyFont="true" applyFill="true" applyBorder="true" applyAlignment="true" applyProtection="true">
      <alignment horizontal="center" vertical="center" wrapText="true"/>
    </xf>
    <xf numFmtId="0" fontId="7" fillId="0" borderId="2" xfId="0" applyFont="true" applyBorder="true" applyAlignment="true">
      <alignment vertical="center" wrapText="true"/>
    </xf>
    <xf numFmtId="0" fontId="17" fillId="0" borderId="9" xfId="0" applyFont="true" applyBorder="true" applyAlignment="true">
      <alignment horizontal="left" vertical="center" wrapText="true"/>
    </xf>
    <xf numFmtId="0" fontId="18" fillId="0" borderId="9" xfId="0" applyFont="true" applyBorder="true" applyAlignment="true">
      <alignment horizontal="left" vertical="center" wrapText="true"/>
    </xf>
    <xf numFmtId="0" fontId="1" fillId="0" borderId="2" xfId="0" applyFont="true" applyBorder="true" applyAlignment="true">
      <alignment vertical="center" wrapText="true"/>
    </xf>
    <xf numFmtId="0" fontId="7" fillId="0" borderId="3" xfId="0" applyFont="true" applyBorder="true" applyAlignment="true">
      <alignment vertical="center" wrapText="true"/>
    </xf>
    <xf numFmtId="0" fontId="7" fillId="0" borderId="6" xfId="0" applyFont="true" applyBorder="true" applyAlignment="true">
      <alignment vertical="center" wrapText="true"/>
    </xf>
    <xf numFmtId="0" fontId="8" fillId="0" borderId="3" xfId="0" applyFont="true" applyBorder="true">
      <alignment vertical="center"/>
    </xf>
    <xf numFmtId="0" fontId="7" fillId="0" borderId="1" xfId="0" applyFont="true" applyBorder="true">
      <alignment vertical="center"/>
    </xf>
    <xf numFmtId="0" fontId="7" fillId="0" borderId="3" xfId="0" applyFont="true" applyBorder="true">
      <alignment vertical="center"/>
    </xf>
    <xf numFmtId="0" fontId="19" fillId="0" borderId="1" xfId="0" applyFont="true" applyBorder="true" applyAlignment="true">
      <alignment horizontal="center" vertical="center"/>
    </xf>
    <xf numFmtId="0" fontId="7" fillId="0" borderId="5" xfId="0" applyFont="true" applyBorder="true">
      <alignment vertical="center"/>
    </xf>
    <xf numFmtId="0" fontId="8" fillId="0" borderId="1" xfId="0" applyFont="true" applyBorder="true" applyAlignment="true">
      <alignment horizontal="right" vertical="center"/>
    </xf>
    <xf numFmtId="0" fontId="8" fillId="0" borderId="2" xfId="0" applyFont="true" applyBorder="true" applyAlignment="true">
      <alignment horizontal="center" vertical="center"/>
    </xf>
    <xf numFmtId="49" fontId="2" fillId="3" borderId="4" xfId="0" applyNumberFormat="true" applyFont="true" applyFill="true" applyBorder="true" applyAlignment="true">
      <alignment horizontal="left" vertical="center"/>
    </xf>
    <xf numFmtId="0" fontId="20" fillId="3" borderId="4" xfId="0" applyFont="true" applyFill="true" applyBorder="true" applyAlignment="true">
      <alignment horizontal="left" vertical="center" wrapText="true"/>
    </xf>
    <xf numFmtId="0" fontId="18" fillId="3" borderId="4" xfId="0" applyFont="true" applyFill="true" applyBorder="true" applyAlignment="true">
      <alignment horizontal="left" vertical="center" wrapText="true"/>
    </xf>
    <xf numFmtId="0" fontId="4" fillId="0" borderId="9" xfId="0" applyFont="true" applyBorder="true" applyAlignment="true">
      <alignment horizontal="center" vertical="center" wrapText="true"/>
    </xf>
    <xf numFmtId="0" fontId="21" fillId="0" borderId="3" xfId="0" applyFont="true" applyBorder="true" applyAlignment="true">
      <alignment vertical="center" wrapText="true"/>
    </xf>
    <xf numFmtId="0" fontId="22" fillId="0" borderId="3" xfId="0" applyFont="true" applyBorder="true" applyAlignment="true">
      <alignment vertical="center" wrapText="true"/>
    </xf>
    <xf numFmtId="0" fontId="21" fillId="0" borderId="5" xfId="0" applyFont="true" applyBorder="true" applyAlignment="true">
      <alignment vertical="center" wrapText="true"/>
    </xf>
    <xf numFmtId="0" fontId="21" fillId="0" borderId="7" xfId="0" applyFont="true" applyBorder="true" applyAlignment="true">
      <alignment vertical="center" wrapText="true"/>
    </xf>
    <xf numFmtId="0" fontId="22" fillId="0" borderId="7" xfId="0" applyFont="true" applyBorder="true" applyAlignment="true">
      <alignment vertical="center" wrapText="true"/>
    </xf>
    <xf numFmtId="0" fontId="7" fillId="0" borderId="21" xfId="0" applyFont="true" applyBorder="true" applyAlignment="true">
      <alignment vertical="center" wrapText="true"/>
    </xf>
    <xf numFmtId="0" fontId="23" fillId="0" borderId="0" xfId="0" applyFont="true" applyBorder="true" applyAlignment="true">
      <alignment horizontal="center" vertical="center" wrapText="true"/>
    </xf>
    <xf numFmtId="0" fontId="24" fillId="0" borderId="0" xfId="0" applyFont="true" applyBorder="true" applyAlignment="true">
      <alignment horizontal="center" vertical="center" wrapText="true"/>
    </xf>
    <xf numFmtId="177" fontId="3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3" sqref="A13"/>
    </sheetView>
  </sheetViews>
  <sheetFormatPr defaultColWidth="10" defaultRowHeight="13.5" outlineLevelRow="2"/>
  <cols>
    <col min="1" max="1" width="143.616666666667" customWidth="true"/>
  </cols>
  <sheetData>
    <row r="1" ht="74.25" customHeight="true" spans="1:1">
      <c r="A1" s="118"/>
    </row>
    <row r="2" ht="170.9" customHeight="true" spans="1:1">
      <c r="A2" s="119" t="s">
        <v>0</v>
      </c>
    </row>
    <row r="3" ht="128.15" customHeight="true" spans="1:1">
      <c r="A3" s="120">
        <v>46038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3.3333333333333" customWidth="true"/>
    <col min="3" max="3" width="41.0333333333333" customWidth="true"/>
    <col min="4" max="9" width="16.4083333333333" customWidth="true"/>
    <col min="10" max="10" width="1.53333333333333" customWidth="true"/>
  </cols>
  <sheetData>
    <row r="1" ht="14.3" customHeight="true" spans="1:10">
      <c r="A1" s="1"/>
      <c r="B1" s="2"/>
      <c r="C1" s="14"/>
      <c r="D1" s="15"/>
      <c r="E1" s="15"/>
      <c r="F1" s="15"/>
      <c r="G1" s="15"/>
      <c r="H1" s="15"/>
      <c r="I1" s="20" t="s">
        <v>390</v>
      </c>
      <c r="J1" s="6"/>
    </row>
    <row r="2" ht="19.9" customHeight="true" spans="1:10">
      <c r="A2" s="1"/>
      <c r="B2" s="3" t="s">
        <v>391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true" spans="1:10">
      <c r="A3" s="4"/>
      <c r="B3" s="5" t="s">
        <v>4</v>
      </c>
      <c r="C3" s="5"/>
      <c r="D3" s="21"/>
      <c r="E3" s="21"/>
      <c r="F3" s="21"/>
      <c r="G3" s="21"/>
      <c r="H3" s="21"/>
      <c r="I3" s="21" t="s">
        <v>5</v>
      </c>
      <c r="J3" s="22"/>
    </row>
    <row r="4" ht="21.35" customHeight="true" spans="1:10">
      <c r="A4" s="6"/>
      <c r="B4" s="7" t="s">
        <v>392</v>
      </c>
      <c r="C4" s="7" t="s">
        <v>64</v>
      </c>
      <c r="D4" s="7" t="s">
        <v>393</v>
      </c>
      <c r="E4" s="7"/>
      <c r="F4" s="7"/>
      <c r="G4" s="7"/>
      <c r="H4" s="7"/>
      <c r="I4" s="7"/>
      <c r="J4" s="23"/>
    </row>
    <row r="5" ht="21.35" customHeight="true" spans="1:10">
      <c r="A5" s="8"/>
      <c r="B5" s="7"/>
      <c r="C5" s="7"/>
      <c r="D5" s="7" t="s">
        <v>52</v>
      </c>
      <c r="E5" s="27" t="s">
        <v>241</v>
      </c>
      <c r="F5" s="7" t="s">
        <v>394</v>
      </c>
      <c r="G5" s="7"/>
      <c r="H5" s="7"/>
      <c r="I5" s="7" t="s">
        <v>246</v>
      </c>
      <c r="J5" s="23"/>
    </row>
    <row r="6" ht="21.35" customHeight="true" spans="1:10">
      <c r="A6" s="8"/>
      <c r="B6" s="7"/>
      <c r="C6" s="7"/>
      <c r="D6" s="7"/>
      <c r="E6" s="27"/>
      <c r="F6" s="7" t="s">
        <v>144</v>
      </c>
      <c r="G6" s="7" t="s">
        <v>395</v>
      </c>
      <c r="H6" s="7" t="s">
        <v>396</v>
      </c>
      <c r="I6" s="7"/>
      <c r="J6" s="24"/>
    </row>
    <row r="7" ht="19.9" customHeight="true" spans="1:10">
      <c r="A7" s="9"/>
      <c r="B7" s="10"/>
      <c r="C7" s="10" t="s">
        <v>65</v>
      </c>
      <c r="D7" s="16">
        <v>0.19</v>
      </c>
      <c r="E7" s="16"/>
      <c r="F7" s="16"/>
      <c r="G7" s="16"/>
      <c r="H7" s="16"/>
      <c r="I7" s="16">
        <v>0.19</v>
      </c>
      <c r="J7" s="25"/>
    </row>
    <row r="8" ht="19.9" customHeight="true" spans="1:10">
      <c r="A8" s="8"/>
      <c r="B8" s="11"/>
      <c r="C8" s="17" t="s">
        <v>22</v>
      </c>
      <c r="D8" s="18">
        <v>0.19</v>
      </c>
      <c r="E8" s="18"/>
      <c r="F8" s="18"/>
      <c r="G8" s="18"/>
      <c r="H8" s="18"/>
      <c r="I8" s="18">
        <v>0.19</v>
      </c>
      <c r="J8" s="23"/>
    </row>
    <row r="9" ht="19.9" customHeight="true" spans="1:10">
      <c r="A9" s="8"/>
      <c r="B9" s="11" t="s">
        <v>66</v>
      </c>
      <c r="C9" s="17" t="s">
        <v>145</v>
      </c>
      <c r="D9" s="19">
        <v>0.19</v>
      </c>
      <c r="E9" s="19"/>
      <c r="F9" s="19"/>
      <c r="G9" s="19"/>
      <c r="H9" s="19"/>
      <c r="I9" s="19">
        <v>0.19</v>
      </c>
      <c r="J9" s="23"/>
    </row>
    <row r="10" ht="8.5" customHeight="true" spans="1:10">
      <c r="A10" s="12"/>
      <c r="B10" s="12"/>
      <c r="C10" s="12"/>
      <c r="D10" s="12"/>
      <c r="E10" s="12"/>
      <c r="F10" s="12"/>
      <c r="G10" s="12"/>
      <c r="H10" s="12"/>
      <c r="I10" s="12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H18" sqref="H18"/>
    </sheetView>
  </sheetViews>
  <sheetFormatPr defaultColWidth="10" defaultRowHeight="13.5"/>
  <cols>
    <col min="1" max="1" width="1.53333333333333" customWidth="true"/>
    <col min="2" max="4" width="6.15" customWidth="true"/>
    <col min="5" max="5" width="13.3333333333333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1"/>
      <c r="B1" s="2"/>
      <c r="C1" s="2"/>
      <c r="D1" s="2"/>
      <c r="E1" s="14"/>
      <c r="F1" s="14"/>
      <c r="G1" s="15"/>
      <c r="H1" s="15"/>
      <c r="I1" s="20" t="s">
        <v>397</v>
      </c>
      <c r="J1" s="6"/>
    </row>
    <row r="2" ht="19.9" customHeight="true" spans="1:10">
      <c r="A2" s="1"/>
      <c r="B2" s="3" t="s">
        <v>398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true" spans="1:10">
      <c r="A3" s="4"/>
      <c r="B3" s="5" t="s">
        <v>4</v>
      </c>
      <c r="C3" s="5"/>
      <c r="D3" s="5"/>
      <c r="E3" s="5"/>
      <c r="F3" s="5"/>
      <c r="G3" s="4"/>
      <c r="H3" s="4"/>
      <c r="I3" s="21" t="s">
        <v>5</v>
      </c>
      <c r="J3" s="22"/>
    </row>
    <row r="4" ht="21.35" customHeight="true" spans="1:10">
      <c r="A4" s="6"/>
      <c r="B4" s="7" t="s">
        <v>8</v>
      </c>
      <c r="C4" s="7"/>
      <c r="D4" s="7"/>
      <c r="E4" s="7"/>
      <c r="F4" s="7"/>
      <c r="G4" s="7" t="s">
        <v>399</v>
      </c>
      <c r="H4" s="7"/>
      <c r="I4" s="7"/>
      <c r="J4" s="23"/>
    </row>
    <row r="5" ht="21.35" customHeight="true" spans="1:10">
      <c r="A5" s="8"/>
      <c r="B5" s="7" t="s">
        <v>72</v>
      </c>
      <c r="C5" s="7"/>
      <c r="D5" s="7"/>
      <c r="E5" s="7" t="s">
        <v>63</v>
      </c>
      <c r="F5" s="7" t="s">
        <v>64</v>
      </c>
      <c r="G5" s="7" t="s">
        <v>52</v>
      </c>
      <c r="H5" s="7" t="s">
        <v>70</v>
      </c>
      <c r="I5" s="7" t="s">
        <v>71</v>
      </c>
      <c r="J5" s="23"/>
    </row>
    <row r="6" ht="21.35" customHeight="true" spans="1:10">
      <c r="A6" s="8"/>
      <c r="B6" s="7" t="s">
        <v>73</v>
      </c>
      <c r="C6" s="7" t="s">
        <v>74</v>
      </c>
      <c r="D6" s="7" t="s">
        <v>75</v>
      </c>
      <c r="E6" s="7"/>
      <c r="F6" s="7"/>
      <c r="G6" s="7"/>
      <c r="H6" s="7"/>
      <c r="I6" s="7"/>
      <c r="J6" s="24"/>
    </row>
    <row r="7" ht="19.9" customHeight="true" spans="1:10">
      <c r="A7" s="9"/>
      <c r="B7" s="10" t="s">
        <v>389</v>
      </c>
      <c r="C7" s="10"/>
      <c r="D7" s="10"/>
      <c r="E7" s="10"/>
      <c r="F7" s="10" t="s">
        <v>65</v>
      </c>
      <c r="G7" s="16"/>
      <c r="H7" s="16"/>
      <c r="I7" s="16"/>
      <c r="J7" s="25"/>
    </row>
    <row r="8" ht="19.9" customHeight="true" spans="1:10">
      <c r="A8" s="8"/>
      <c r="B8" s="11"/>
      <c r="C8" s="11"/>
      <c r="D8" s="11"/>
      <c r="E8" s="11"/>
      <c r="F8" s="17" t="s">
        <v>22</v>
      </c>
      <c r="G8" s="18"/>
      <c r="H8" s="18"/>
      <c r="I8" s="18"/>
      <c r="J8" s="23"/>
    </row>
    <row r="9" ht="19.9" customHeight="true" spans="1:10">
      <c r="A9" s="8"/>
      <c r="B9" s="11"/>
      <c r="C9" s="11"/>
      <c r="D9" s="11"/>
      <c r="E9" s="11"/>
      <c r="F9" s="17" t="s">
        <v>22</v>
      </c>
      <c r="G9" s="18"/>
      <c r="H9" s="18"/>
      <c r="I9" s="18"/>
      <c r="J9" s="23"/>
    </row>
    <row r="10" ht="19.9" customHeight="true" spans="1:10">
      <c r="A10" s="8"/>
      <c r="B10" s="11"/>
      <c r="C10" s="11"/>
      <c r="D10" s="11"/>
      <c r="E10" s="11"/>
      <c r="F10" s="17"/>
      <c r="G10" s="18"/>
      <c r="H10" s="19"/>
      <c r="I10" s="19"/>
      <c r="J10" s="24"/>
    </row>
    <row r="11" ht="8.5" customHeight="true" spans="1:10">
      <c r="A11" s="12"/>
      <c r="B11" s="13"/>
      <c r="C11" s="13"/>
      <c r="D11" s="13"/>
      <c r="E11" s="13"/>
      <c r="F11" s="12"/>
      <c r="G11" s="12"/>
      <c r="H11" s="12"/>
      <c r="I11" s="12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D21" sqref="D21"/>
    </sheetView>
  </sheetViews>
  <sheetFormatPr defaultColWidth="10" defaultRowHeight="13.5"/>
  <cols>
    <col min="1" max="1" width="1.53333333333333" customWidth="true"/>
    <col min="2" max="2" width="13.3333333333333" customWidth="true"/>
    <col min="3" max="3" width="41.0333333333333" customWidth="true"/>
    <col min="4" max="9" width="16.4083333333333" customWidth="true"/>
    <col min="10" max="10" width="1.53333333333333" customWidth="true"/>
  </cols>
  <sheetData>
    <row r="1" ht="14.3" customHeight="true" spans="1:10">
      <c r="A1" s="1"/>
      <c r="B1" s="2"/>
      <c r="C1" s="14"/>
      <c r="D1" s="15"/>
      <c r="E1" s="15"/>
      <c r="F1" s="15"/>
      <c r="G1" s="15"/>
      <c r="H1" s="15"/>
      <c r="I1" s="20" t="s">
        <v>400</v>
      </c>
      <c r="J1" s="6"/>
    </row>
    <row r="2" ht="19.9" customHeight="true" spans="1:10">
      <c r="A2" s="1"/>
      <c r="B2" s="3" t="s">
        <v>401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true" spans="1:10">
      <c r="A3" s="4"/>
      <c r="B3" s="5" t="s">
        <v>4</v>
      </c>
      <c r="C3" s="5"/>
      <c r="D3" s="21"/>
      <c r="E3" s="21"/>
      <c r="F3" s="21"/>
      <c r="G3" s="21"/>
      <c r="H3" s="21"/>
      <c r="I3" s="21" t="s">
        <v>5</v>
      </c>
      <c r="J3" s="22"/>
    </row>
    <row r="4" ht="21.35" customHeight="true" spans="1:10">
      <c r="A4" s="6"/>
      <c r="B4" s="7" t="s">
        <v>392</v>
      </c>
      <c r="C4" s="7" t="s">
        <v>64</v>
      </c>
      <c r="D4" s="7" t="s">
        <v>393</v>
      </c>
      <c r="E4" s="7"/>
      <c r="F4" s="7"/>
      <c r="G4" s="7"/>
      <c r="H4" s="7"/>
      <c r="I4" s="7"/>
      <c r="J4" s="23"/>
    </row>
    <row r="5" ht="21.35" customHeight="true" spans="1:10">
      <c r="A5" s="8"/>
      <c r="B5" s="7"/>
      <c r="C5" s="7"/>
      <c r="D5" s="7" t="s">
        <v>52</v>
      </c>
      <c r="E5" s="27" t="s">
        <v>241</v>
      </c>
      <c r="F5" s="7" t="s">
        <v>394</v>
      </c>
      <c r="G5" s="7"/>
      <c r="H5" s="7"/>
      <c r="I5" s="7" t="s">
        <v>246</v>
      </c>
      <c r="J5" s="23"/>
    </row>
    <row r="6" ht="21.35" customHeight="true" spans="1:10">
      <c r="A6" s="8"/>
      <c r="B6" s="7"/>
      <c r="C6" s="7"/>
      <c r="D6" s="7"/>
      <c r="E6" s="27"/>
      <c r="F6" s="7" t="s">
        <v>144</v>
      </c>
      <c r="G6" s="7" t="s">
        <v>395</v>
      </c>
      <c r="H6" s="7" t="s">
        <v>396</v>
      </c>
      <c r="I6" s="7"/>
      <c r="J6" s="24"/>
    </row>
    <row r="7" ht="19.9" customHeight="true" spans="1:10">
      <c r="A7" s="9"/>
      <c r="B7" s="10"/>
      <c r="C7" s="10" t="s">
        <v>65</v>
      </c>
      <c r="D7" s="16"/>
      <c r="E7" s="16"/>
      <c r="F7" s="16"/>
      <c r="G7" s="16"/>
      <c r="H7" s="16"/>
      <c r="I7" s="16"/>
      <c r="J7" s="25"/>
    </row>
    <row r="8" ht="19.9" customHeight="true" spans="1:10">
      <c r="A8" s="8"/>
      <c r="B8" s="11" t="s">
        <v>389</v>
      </c>
      <c r="C8" s="17" t="s">
        <v>22</v>
      </c>
      <c r="D8" s="18"/>
      <c r="E8" s="18"/>
      <c r="F8" s="18"/>
      <c r="G8" s="18"/>
      <c r="H8" s="18"/>
      <c r="I8" s="18"/>
      <c r="J8" s="23"/>
    </row>
    <row r="9" ht="19.9" customHeight="true" spans="1:10">
      <c r="A9" s="8"/>
      <c r="B9" s="11"/>
      <c r="C9" s="17"/>
      <c r="D9" s="19"/>
      <c r="E9" s="19"/>
      <c r="F9" s="19"/>
      <c r="G9" s="19"/>
      <c r="H9" s="19"/>
      <c r="I9" s="19"/>
      <c r="J9" s="23"/>
    </row>
    <row r="10" ht="8.5" customHeight="true" spans="1:10">
      <c r="A10" s="12"/>
      <c r="B10" s="12"/>
      <c r="C10" s="12"/>
      <c r="D10" s="12"/>
      <c r="E10" s="12"/>
      <c r="F10" s="12"/>
      <c r="G10" s="12"/>
      <c r="H10" s="12"/>
      <c r="I10" s="12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8" sqref="$A8:$XFD8"/>
    </sheetView>
  </sheetViews>
  <sheetFormatPr defaultColWidth="10" defaultRowHeight="13.5"/>
  <cols>
    <col min="1" max="1" width="1.53333333333333" customWidth="true"/>
    <col min="2" max="4" width="6.15" customWidth="true"/>
    <col min="5" max="5" width="13.3333333333333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1"/>
      <c r="B1" s="2"/>
      <c r="C1" s="2"/>
      <c r="D1" s="2"/>
      <c r="E1" s="14"/>
      <c r="F1" s="14"/>
      <c r="G1" s="15"/>
      <c r="H1" s="15"/>
      <c r="I1" s="20" t="s">
        <v>402</v>
      </c>
      <c r="J1" s="6"/>
    </row>
    <row r="2" ht="19.9" customHeight="true" spans="1:10">
      <c r="A2" s="1"/>
      <c r="B2" s="3" t="s">
        <v>403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true" spans="1:10">
      <c r="A3" s="4"/>
      <c r="B3" s="5" t="s">
        <v>4</v>
      </c>
      <c r="C3" s="5"/>
      <c r="D3" s="5"/>
      <c r="E3" s="5"/>
      <c r="F3" s="5"/>
      <c r="G3" s="4"/>
      <c r="H3" s="4"/>
      <c r="I3" s="21" t="s">
        <v>5</v>
      </c>
      <c r="J3" s="22"/>
    </row>
    <row r="4" ht="21.35" customHeight="true" spans="1:10">
      <c r="A4" s="6"/>
      <c r="B4" s="7" t="s">
        <v>8</v>
      </c>
      <c r="C4" s="7"/>
      <c r="D4" s="7"/>
      <c r="E4" s="7"/>
      <c r="F4" s="7"/>
      <c r="G4" s="7" t="s">
        <v>404</v>
      </c>
      <c r="H4" s="7"/>
      <c r="I4" s="7"/>
      <c r="J4" s="23"/>
    </row>
    <row r="5" ht="21.35" customHeight="true" spans="1:10">
      <c r="A5" s="8"/>
      <c r="B5" s="7" t="s">
        <v>72</v>
      </c>
      <c r="C5" s="7"/>
      <c r="D5" s="7"/>
      <c r="E5" s="7" t="s">
        <v>63</v>
      </c>
      <c r="F5" s="7" t="s">
        <v>64</v>
      </c>
      <c r="G5" s="7" t="s">
        <v>52</v>
      </c>
      <c r="H5" s="7" t="s">
        <v>70</v>
      </c>
      <c r="I5" s="7" t="s">
        <v>71</v>
      </c>
      <c r="J5" s="23"/>
    </row>
    <row r="6" ht="21.35" customHeight="true" spans="1:10">
      <c r="A6" s="8"/>
      <c r="B6" s="7" t="s">
        <v>73</v>
      </c>
      <c r="C6" s="7" t="s">
        <v>74</v>
      </c>
      <c r="D6" s="7" t="s">
        <v>75</v>
      </c>
      <c r="E6" s="7"/>
      <c r="F6" s="7"/>
      <c r="G6" s="7"/>
      <c r="H6" s="7"/>
      <c r="I6" s="7"/>
      <c r="J6" s="24"/>
    </row>
    <row r="7" ht="19.9" customHeight="true" spans="1:10">
      <c r="A7" s="9"/>
      <c r="B7" s="10"/>
      <c r="C7" s="10"/>
      <c r="D7" s="10"/>
      <c r="E7" s="10"/>
      <c r="F7" s="10" t="s">
        <v>65</v>
      </c>
      <c r="G7" s="16"/>
      <c r="H7" s="16"/>
      <c r="I7" s="16"/>
      <c r="J7" s="25"/>
    </row>
    <row r="8" ht="19.9" customHeight="true" spans="1:10">
      <c r="A8" s="8"/>
      <c r="B8" s="11" t="s">
        <v>389</v>
      </c>
      <c r="C8" s="11"/>
      <c r="D8" s="11"/>
      <c r="E8" s="11"/>
      <c r="F8" s="17" t="s">
        <v>22</v>
      </c>
      <c r="G8" s="18"/>
      <c r="H8" s="18"/>
      <c r="I8" s="18"/>
      <c r="J8" s="23"/>
    </row>
    <row r="9" ht="19.9" customHeight="true" spans="1:10">
      <c r="A9" s="8"/>
      <c r="B9" s="11"/>
      <c r="C9" s="11"/>
      <c r="D9" s="11"/>
      <c r="E9" s="11"/>
      <c r="F9" s="17" t="s">
        <v>22</v>
      </c>
      <c r="G9" s="18"/>
      <c r="H9" s="18"/>
      <c r="I9" s="18"/>
      <c r="J9" s="23"/>
    </row>
    <row r="10" ht="19.9" customHeight="true" spans="1:10">
      <c r="A10" s="8"/>
      <c r="B10" s="11"/>
      <c r="C10" s="11"/>
      <c r="D10" s="11"/>
      <c r="E10" s="11"/>
      <c r="F10" s="17"/>
      <c r="G10" s="18"/>
      <c r="H10" s="19"/>
      <c r="I10" s="19"/>
      <c r="J10" s="24"/>
    </row>
    <row r="11" ht="8.5" customHeight="true" spans="1:10">
      <c r="A11" s="12"/>
      <c r="B11" s="13"/>
      <c r="C11" s="13"/>
      <c r="D11" s="13"/>
      <c r="E11" s="13"/>
      <c r="F11" s="12"/>
      <c r="G11" s="12"/>
      <c r="H11" s="12"/>
      <c r="I11" s="12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H22" sqref="H22"/>
    </sheetView>
  </sheetViews>
  <sheetFormatPr defaultColWidth="10" defaultRowHeight="13.5" outlineLevelCol="5"/>
  <cols>
    <col min="1" max="1" width="1.53333333333333" customWidth="true"/>
    <col min="2" max="2" width="41.0333333333333" customWidth="true"/>
    <col min="3" max="3" width="16.4083333333333" customWidth="true"/>
    <col min="4" max="4" width="41.0333333333333" customWidth="true"/>
    <col min="5" max="5" width="16.4083333333333" customWidth="true"/>
    <col min="6" max="6" width="1.53333333333333" customWidth="true"/>
    <col min="7" max="10" width="9.76666666666667" customWidth="true"/>
  </cols>
  <sheetData>
    <row r="1" ht="14.2" customHeight="true" spans="1:6">
      <c r="A1" s="101"/>
      <c r="B1" s="2"/>
      <c r="D1" s="102"/>
      <c r="E1" s="2" t="s">
        <v>1</v>
      </c>
      <c r="F1" s="49" t="s">
        <v>2</v>
      </c>
    </row>
    <row r="2" ht="19.9" customHeight="true" spans="1:6">
      <c r="A2" s="103"/>
      <c r="B2" s="104" t="s">
        <v>3</v>
      </c>
      <c r="C2" s="104"/>
      <c r="D2" s="104"/>
      <c r="E2" s="104"/>
      <c r="F2" s="49"/>
    </row>
    <row r="3" ht="17.05" customHeight="true" spans="1:6">
      <c r="A3" s="103"/>
      <c r="B3" s="5" t="s">
        <v>4</v>
      </c>
      <c r="D3" s="14"/>
      <c r="E3" s="107" t="s">
        <v>5</v>
      </c>
      <c r="F3" s="49"/>
    </row>
    <row r="4" ht="21.35" customHeight="true" spans="1:6">
      <c r="A4" s="103"/>
      <c r="B4" s="30" t="s">
        <v>6</v>
      </c>
      <c r="C4" s="30"/>
      <c r="D4" s="30" t="s">
        <v>7</v>
      </c>
      <c r="E4" s="30"/>
      <c r="F4" s="49"/>
    </row>
    <row r="5" ht="21.35" customHeight="true" spans="1:6">
      <c r="A5" s="103"/>
      <c r="B5" s="30" t="s">
        <v>8</v>
      </c>
      <c r="C5" s="30" t="s">
        <v>9</v>
      </c>
      <c r="D5" s="30" t="s">
        <v>8</v>
      </c>
      <c r="E5" s="30" t="s">
        <v>9</v>
      </c>
      <c r="F5" s="49"/>
    </row>
    <row r="6" ht="19.9" customHeight="true" spans="1:6">
      <c r="A6" s="6"/>
      <c r="B6" s="44" t="s">
        <v>10</v>
      </c>
      <c r="C6" s="45">
        <v>245.14</v>
      </c>
      <c r="D6" s="44" t="s">
        <v>11</v>
      </c>
      <c r="E6" s="45">
        <v>203.57</v>
      </c>
      <c r="F6" s="24"/>
    </row>
    <row r="7" ht="19.9" customHeight="true" spans="1:6">
      <c r="A7" s="6"/>
      <c r="B7" s="44" t="s">
        <v>12</v>
      </c>
      <c r="C7" s="45"/>
      <c r="D7" s="44" t="s">
        <v>13</v>
      </c>
      <c r="E7" s="45"/>
      <c r="F7" s="24"/>
    </row>
    <row r="8" ht="19.9" customHeight="true" spans="1:6">
      <c r="A8" s="6"/>
      <c r="B8" s="44" t="s">
        <v>14</v>
      </c>
      <c r="C8" s="45"/>
      <c r="D8" s="44" t="s">
        <v>15</v>
      </c>
      <c r="E8" s="45"/>
      <c r="F8" s="24"/>
    </row>
    <row r="9" ht="19.9" customHeight="true" spans="1:6">
      <c r="A9" s="6"/>
      <c r="B9" s="44" t="s">
        <v>16</v>
      </c>
      <c r="C9" s="45"/>
      <c r="D9" s="44" t="s">
        <v>17</v>
      </c>
      <c r="E9" s="45"/>
      <c r="F9" s="24"/>
    </row>
    <row r="10" ht="19.9" customHeight="true" spans="1:6">
      <c r="A10" s="6"/>
      <c r="B10" s="44" t="s">
        <v>18</v>
      </c>
      <c r="C10" s="45"/>
      <c r="D10" s="44" t="s">
        <v>19</v>
      </c>
      <c r="E10" s="45"/>
      <c r="F10" s="24"/>
    </row>
    <row r="11" ht="19.9" customHeight="true" spans="1:6">
      <c r="A11" s="6"/>
      <c r="B11" s="44" t="s">
        <v>20</v>
      </c>
      <c r="C11" s="45"/>
      <c r="D11" s="44" t="s">
        <v>21</v>
      </c>
      <c r="E11" s="45"/>
      <c r="F11" s="24"/>
    </row>
    <row r="12" ht="19.9" customHeight="true" spans="1:6">
      <c r="A12" s="6"/>
      <c r="B12" s="44" t="s">
        <v>22</v>
      </c>
      <c r="C12" s="45"/>
      <c r="D12" s="44" t="s">
        <v>23</v>
      </c>
      <c r="E12" s="45"/>
      <c r="F12" s="24"/>
    </row>
    <row r="13" ht="19.9" customHeight="true" spans="1:6">
      <c r="A13" s="6"/>
      <c r="B13" s="44" t="s">
        <v>22</v>
      </c>
      <c r="C13" s="45"/>
      <c r="D13" s="44" t="s">
        <v>24</v>
      </c>
      <c r="E13" s="45">
        <v>17.05</v>
      </c>
      <c r="F13" s="24"/>
    </row>
    <row r="14" ht="19.9" customHeight="true" spans="1:6">
      <c r="A14" s="6"/>
      <c r="B14" s="44" t="s">
        <v>22</v>
      </c>
      <c r="C14" s="45"/>
      <c r="D14" s="44" t="s">
        <v>25</v>
      </c>
      <c r="E14" s="45"/>
      <c r="F14" s="24"/>
    </row>
    <row r="15" ht="19.9" customHeight="true" spans="1:6">
      <c r="A15" s="6"/>
      <c r="B15" s="44" t="s">
        <v>22</v>
      </c>
      <c r="C15" s="45"/>
      <c r="D15" s="44" t="s">
        <v>26</v>
      </c>
      <c r="E15" s="45">
        <v>14.57</v>
      </c>
      <c r="F15" s="24"/>
    </row>
    <row r="16" ht="19.9" customHeight="true" spans="1:6">
      <c r="A16" s="6"/>
      <c r="B16" s="44" t="s">
        <v>22</v>
      </c>
      <c r="C16" s="45"/>
      <c r="D16" s="44" t="s">
        <v>27</v>
      </c>
      <c r="E16" s="45"/>
      <c r="F16" s="24"/>
    </row>
    <row r="17" ht="19.9" customHeight="true" spans="1:6">
      <c r="A17" s="6"/>
      <c r="B17" s="44" t="s">
        <v>22</v>
      </c>
      <c r="C17" s="45"/>
      <c r="D17" s="44" t="s">
        <v>28</v>
      </c>
      <c r="E17" s="45"/>
      <c r="F17" s="24"/>
    </row>
    <row r="18" ht="19.9" customHeight="true" spans="1:6">
      <c r="A18" s="6"/>
      <c r="B18" s="44" t="s">
        <v>22</v>
      </c>
      <c r="C18" s="45"/>
      <c r="D18" s="44" t="s">
        <v>29</v>
      </c>
      <c r="E18" s="45"/>
      <c r="F18" s="24"/>
    </row>
    <row r="19" ht="19.9" customHeight="true" spans="1:6">
      <c r="A19" s="6"/>
      <c r="B19" s="44" t="s">
        <v>22</v>
      </c>
      <c r="C19" s="45"/>
      <c r="D19" s="44" t="s">
        <v>30</v>
      </c>
      <c r="E19" s="45"/>
      <c r="F19" s="24"/>
    </row>
    <row r="20" ht="19.9" customHeight="true" spans="1:6">
      <c r="A20" s="6"/>
      <c r="B20" s="44" t="s">
        <v>22</v>
      </c>
      <c r="C20" s="45"/>
      <c r="D20" s="44" t="s">
        <v>31</v>
      </c>
      <c r="E20" s="45"/>
      <c r="F20" s="24"/>
    </row>
    <row r="21" ht="19.9" customHeight="true" spans="1:6">
      <c r="A21" s="6"/>
      <c r="B21" s="44" t="s">
        <v>22</v>
      </c>
      <c r="C21" s="45"/>
      <c r="D21" s="44" t="s">
        <v>32</v>
      </c>
      <c r="E21" s="45"/>
      <c r="F21" s="24"/>
    </row>
    <row r="22" ht="19.9" customHeight="true" spans="1:6">
      <c r="A22" s="6"/>
      <c r="B22" s="44" t="s">
        <v>22</v>
      </c>
      <c r="C22" s="45"/>
      <c r="D22" s="44" t="s">
        <v>33</v>
      </c>
      <c r="E22" s="45"/>
      <c r="F22" s="24"/>
    </row>
    <row r="23" ht="19.9" customHeight="true" spans="1:6">
      <c r="A23" s="6"/>
      <c r="B23" s="44" t="s">
        <v>22</v>
      </c>
      <c r="C23" s="45"/>
      <c r="D23" s="44" t="s">
        <v>34</v>
      </c>
      <c r="E23" s="45"/>
      <c r="F23" s="24"/>
    </row>
    <row r="24" ht="19.9" customHeight="true" spans="1:6">
      <c r="A24" s="6"/>
      <c r="B24" s="44" t="s">
        <v>22</v>
      </c>
      <c r="C24" s="45"/>
      <c r="D24" s="44" t="s">
        <v>35</v>
      </c>
      <c r="E24" s="45"/>
      <c r="F24" s="24"/>
    </row>
    <row r="25" ht="19.9" customHeight="true" spans="1:6">
      <c r="A25" s="6"/>
      <c r="B25" s="44" t="s">
        <v>22</v>
      </c>
      <c r="C25" s="45"/>
      <c r="D25" s="44" t="s">
        <v>36</v>
      </c>
      <c r="E25" s="45">
        <v>9.95</v>
      </c>
      <c r="F25" s="24"/>
    </row>
    <row r="26" ht="19.9" customHeight="true" spans="1:6">
      <c r="A26" s="6"/>
      <c r="B26" s="44" t="s">
        <v>22</v>
      </c>
      <c r="C26" s="45"/>
      <c r="D26" s="44" t="s">
        <v>37</v>
      </c>
      <c r="E26" s="45"/>
      <c r="F26" s="24"/>
    </row>
    <row r="27" ht="19.9" customHeight="true" spans="1:6">
      <c r="A27" s="6"/>
      <c r="B27" s="44" t="s">
        <v>22</v>
      </c>
      <c r="C27" s="45"/>
      <c r="D27" s="44" t="s">
        <v>38</v>
      </c>
      <c r="E27" s="45"/>
      <c r="F27" s="24"/>
    </row>
    <row r="28" ht="19.9" customHeight="true" spans="1:6">
      <c r="A28" s="6"/>
      <c r="B28" s="44" t="s">
        <v>22</v>
      </c>
      <c r="C28" s="45"/>
      <c r="D28" s="44" t="s">
        <v>39</v>
      </c>
      <c r="E28" s="45"/>
      <c r="F28" s="24"/>
    </row>
    <row r="29" ht="19.9" customHeight="true" spans="1:6">
      <c r="A29" s="6"/>
      <c r="B29" s="44" t="s">
        <v>22</v>
      </c>
      <c r="C29" s="45"/>
      <c r="D29" s="44" t="s">
        <v>40</v>
      </c>
      <c r="E29" s="45"/>
      <c r="F29" s="24"/>
    </row>
    <row r="30" ht="19.9" customHeight="true" spans="1:6">
      <c r="A30" s="6"/>
      <c r="B30" s="44" t="s">
        <v>22</v>
      </c>
      <c r="C30" s="45"/>
      <c r="D30" s="44" t="s">
        <v>41</v>
      </c>
      <c r="E30" s="45"/>
      <c r="F30" s="24"/>
    </row>
    <row r="31" ht="19.9" customHeight="true" spans="1:6">
      <c r="A31" s="6"/>
      <c r="B31" s="44" t="s">
        <v>22</v>
      </c>
      <c r="C31" s="45"/>
      <c r="D31" s="44" t="s">
        <v>42</v>
      </c>
      <c r="E31" s="45"/>
      <c r="F31" s="24"/>
    </row>
    <row r="32" ht="19.9" customHeight="true" spans="1:6">
      <c r="A32" s="6"/>
      <c r="B32" s="44" t="s">
        <v>22</v>
      </c>
      <c r="C32" s="45"/>
      <c r="D32" s="44" t="s">
        <v>43</v>
      </c>
      <c r="E32" s="45"/>
      <c r="F32" s="24"/>
    </row>
    <row r="33" ht="19.9" customHeight="true" spans="1:6">
      <c r="A33" s="6"/>
      <c r="B33" s="44" t="s">
        <v>22</v>
      </c>
      <c r="C33" s="45"/>
      <c r="D33" s="44" t="s">
        <v>44</v>
      </c>
      <c r="E33" s="45"/>
      <c r="F33" s="24"/>
    </row>
    <row r="34" ht="19.9" customHeight="true" spans="1:6">
      <c r="A34" s="9"/>
      <c r="B34" s="111" t="s">
        <v>45</v>
      </c>
      <c r="C34" s="42">
        <v>245.14</v>
      </c>
      <c r="D34" s="111" t="s">
        <v>46</v>
      </c>
      <c r="E34" s="42">
        <v>245.14</v>
      </c>
      <c r="F34" s="25"/>
    </row>
    <row r="35" ht="19.9" customHeight="true" spans="1:6">
      <c r="A35" s="112"/>
      <c r="B35" s="33" t="s">
        <v>47</v>
      </c>
      <c r="C35" s="45"/>
      <c r="D35" s="33"/>
      <c r="E35" s="45"/>
      <c r="F35" s="115"/>
    </row>
    <row r="36" ht="19.9" customHeight="true" spans="1:6">
      <c r="A36" s="113"/>
      <c r="B36" s="31" t="s">
        <v>48</v>
      </c>
      <c r="C36" s="42">
        <v>245.14</v>
      </c>
      <c r="D36" s="31" t="s">
        <v>49</v>
      </c>
      <c r="E36" s="42">
        <v>245.14</v>
      </c>
      <c r="F36" s="116"/>
    </row>
    <row r="37" ht="8.5" customHeight="true" spans="1:6">
      <c r="A37" s="105"/>
      <c r="B37" s="105"/>
      <c r="C37" s="114"/>
      <c r="D37" s="114"/>
      <c r="E37" s="105"/>
      <c r="F37" s="117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6.825" customWidth="true"/>
    <col min="3" max="3" width="41.0333333333333" customWidth="true"/>
    <col min="4" max="14" width="16.4083333333333" customWidth="true"/>
    <col min="15" max="15" width="9.76666666666667" customWidth="true"/>
  </cols>
  <sheetData>
    <row r="1" ht="14.3" customHeight="true" spans="1:14">
      <c r="A1" s="1"/>
      <c r="B1" s="14"/>
      <c r="C1" s="15"/>
      <c r="D1" s="15"/>
      <c r="E1" s="15"/>
      <c r="F1" s="14"/>
      <c r="G1" s="14"/>
      <c r="H1" s="14"/>
      <c r="K1" s="14"/>
      <c r="L1" s="14"/>
      <c r="M1" s="14"/>
      <c r="N1" s="20" t="s">
        <v>50</v>
      </c>
    </row>
    <row r="2" ht="19.9" customHeight="true" spans="1:14">
      <c r="A2" s="1"/>
      <c r="B2" s="3" t="s">
        <v>51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6" t="s">
        <v>2</v>
      </c>
    </row>
    <row r="3" ht="17.05" customHeight="true" spans="1:14">
      <c r="A3" s="4"/>
      <c r="B3" s="5" t="s">
        <v>4</v>
      </c>
      <c r="C3" s="4"/>
      <c r="D3" s="4"/>
      <c r="E3" s="98"/>
      <c r="F3" s="4"/>
      <c r="G3" s="98"/>
      <c r="H3" s="98"/>
      <c r="I3" s="98"/>
      <c r="J3" s="98"/>
      <c r="K3" s="98"/>
      <c r="L3" s="98"/>
      <c r="M3" s="98"/>
      <c r="N3" s="21" t="s">
        <v>5</v>
      </c>
    </row>
    <row r="4" ht="21.35" customHeight="true" spans="1:14">
      <c r="A4" s="8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true" spans="1:14">
      <c r="A5" s="8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true" spans="1:14">
      <c r="A6" s="9"/>
      <c r="B6" s="10"/>
      <c r="C6" s="10" t="s">
        <v>65</v>
      </c>
      <c r="D6" s="16">
        <v>245.14</v>
      </c>
      <c r="E6" s="16"/>
      <c r="F6" s="16">
        <v>245.14</v>
      </c>
      <c r="G6" s="16"/>
      <c r="H6" s="16"/>
      <c r="I6" s="16"/>
      <c r="J6" s="16"/>
      <c r="K6" s="16"/>
      <c r="L6" s="16"/>
      <c r="M6" s="16"/>
      <c r="N6" s="16"/>
    </row>
    <row r="7" ht="19.9" customHeight="true" spans="1:14">
      <c r="A7" s="8"/>
      <c r="B7" s="11"/>
      <c r="C7" s="11"/>
      <c r="D7" s="18">
        <v>245.14</v>
      </c>
      <c r="E7" s="18"/>
      <c r="F7" s="18">
        <v>245.14</v>
      </c>
      <c r="G7" s="18"/>
      <c r="H7" s="18"/>
      <c r="I7" s="18"/>
      <c r="J7" s="18"/>
      <c r="K7" s="18"/>
      <c r="L7" s="18"/>
      <c r="M7" s="18"/>
      <c r="N7" s="18"/>
    </row>
    <row r="8" ht="19.9" customHeight="true" spans="1:14">
      <c r="A8" s="8"/>
      <c r="B8" s="11" t="s">
        <v>66</v>
      </c>
      <c r="C8" s="11" t="s">
        <v>67</v>
      </c>
      <c r="D8" s="18">
        <v>245.14</v>
      </c>
      <c r="E8" s="19"/>
      <c r="F8" s="19">
        <v>245.14</v>
      </c>
      <c r="G8" s="19"/>
      <c r="H8" s="19"/>
      <c r="I8" s="19"/>
      <c r="J8" s="19"/>
      <c r="K8" s="19"/>
      <c r="L8" s="19"/>
      <c r="M8" s="19"/>
      <c r="N8" s="19"/>
    </row>
    <row r="9" ht="8.5" customHeight="true" spans="1:14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3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workbookViewId="0">
      <pane ySplit="6" topLeftCell="A7" activePane="bottomLeft" state="frozen"/>
      <selection/>
      <selection pane="bottomLeft" activeCell="G21" sqref="G21"/>
    </sheetView>
  </sheetViews>
  <sheetFormatPr defaultColWidth="10" defaultRowHeight="13.5"/>
  <cols>
    <col min="1" max="1" width="1.53333333333333" customWidth="true"/>
    <col min="2" max="4" width="6.15" customWidth="true"/>
    <col min="5" max="5" width="16.825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1"/>
      <c r="B1" s="2"/>
      <c r="C1" s="2"/>
      <c r="D1" s="2"/>
      <c r="E1" s="14"/>
      <c r="F1" s="14"/>
      <c r="G1" s="15"/>
      <c r="H1" s="15"/>
      <c r="I1" s="20" t="s">
        <v>68</v>
      </c>
      <c r="J1" s="6"/>
    </row>
    <row r="2" ht="19.9" customHeight="true" spans="1:10">
      <c r="A2" s="1"/>
      <c r="B2" s="3" t="s">
        <v>69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true" spans="1:10">
      <c r="A3" s="4"/>
      <c r="B3" s="5" t="s">
        <v>4</v>
      </c>
      <c r="C3" s="5"/>
      <c r="D3" s="5"/>
      <c r="E3" s="5"/>
      <c r="F3" s="5"/>
      <c r="G3" s="4"/>
      <c r="H3" s="4"/>
      <c r="I3" s="21" t="s">
        <v>5</v>
      </c>
      <c r="J3" s="22"/>
    </row>
    <row r="4" ht="21.35" customHeight="true" spans="1:10">
      <c r="A4" s="6"/>
      <c r="B4" s="7" t="s">
        <v>8</v>
      </c>
      <c r="C4" s="7"/>
      <c r="D4" s="7"/>
      <c r="E4" s="7"/>
      <c r="F4" s="7"/>
      <c r="G4" s="7" t="s">
        <v>52</v>
      </c>
      <c r="H4" s="7" t="s">
        <v>70</v>
      </c>
      <c r="I4" s="7" t="s">
        <v>71</v>
      </c>
      <c r="J4" s="23"/>
    </row>
    <row r="5" ht="21.35" customHeight="true" spans="1:10">
      <c r="A5" s="8"/>
      <c r="B5" s="7" t="s">
        <v>72</v>
      </c>
      <c r="C5" s="7"/>
      <c r="D5" s="7"/>
      <c r="E5" s="7" t="s">
        <v>63</v>
      </c>
      <c r="F5" s="7" t="s">
        <v>64</v>
      </c>
      <c r="G5" s="7"/>
      <c r="H5" s="7"/>
      <c r="I5" s="7"/>
      <c r="J5" s="23"/>
    </row>
    <row r="6" ht="21.35" customHeight="true" spans="1:10">
      <c r="A6" s="8"/>
      <c r="B6" s="7" t="s">
        <v>73</v>
      </c>
      <c r="C6" s="7" t="s">
        <v>74</v>
      </c>
      <c r="D6" s="7" t="s">
        <v>75</v>
      </c>
      <c r="E6" s="7"/>
      <c r="F6" s="7"/>
      <c r="G6" s="7"/>
      <c r="H6" s="7"/>
      <c r="I6" s="7"/>
      <c r="J6" s="24"/>
    </row>
    <row r="7" ht="19.9" customHeight="true" spans="1:10">
      <c r="A7" s="9"/>
      <c r="B7" s="10"/>
      <c r="C7" s="10"/>
      <c r="D7" s="10"/>
      <c r="E7" s="10"/>
      <c r="F7" s="10" t="s">
        <v>65</v>
      </c>
      <c r="G7" s="16">
        <v>245.14</v>
      </c>
      <c r="H7" s="16">
        <v>245.14</v>
      </c>
      <c r="I7" s="16"/>
      <c r="J7" s="25"/>
    </row>
    <row r="8" ht="19.9" customHeight="true" spans="1:10">
      <c r="A8" s="8"/>
      <c r="B8" s="11"/>
      <c r="C8" s="11"/>
      <c r="D8" s="11"/>
      <c r="E8" s="11"/>
      <c r="F8" s="17" t="s">
        <v>22</v>
      </c>
      <c r="G8" s="18">
        <v>245.14</v>
      </c>
      <c r="H8" s="18">
        <v>245.14</v>
      </c>
      <c r="I8" s="18"/>
      <c r="J8" s="23"/>
    </row>
    <row r="9" ht="19.9" customHeight="true" spans="1:10">
      <c r="A9" s="8"/>
      <c r="B9" s="11"/>
      <c r="C9" s="11"/>
      <c r="D9" s="11"/>
      <c r="E9" s="11"/>
      <c r="F9" s="17" t="s">
        <v>76</v>
      </c>
      <c r="G9" s="18">
        <v>245.14</v>
      </c>
      <c r="H9" s="18">
        <v>245.14</v>
      </c>
      <c r="I9" s="18"/>
      <c r="J9" s="23"/>
    </row>
    <row r="10" ht="19.9" customHeight="true" spans="1:10">
      <c r="A10" s="8"/>
      <c r="B10" s="11" t="s">
        <v>77</v>
      </c>
      <c r="C10" s="11" t="s">
        <v>78</v>
      </c>
      <c r="D10" s="11" t="s">
        <v>79</v>
      </c>
      <c r="E10" s="11" t="s">
        <v>66</v>
      </c>
      <c r="F10" s="17" t="s">
        <v>80</v>
      </c>
      <c r="G10" s="18">
        <v>204.71</v>
      </c>
      <c r="H10" s="19">
        <v>204.71</v>
      </c>
      <c r="I10" s="19"/>
      <c r="J10" s="24"/>
    </row>
    <row r="11" ht="19.9" customHeight="true" spans="1:10">
      <c r="A11" s="8"/>
      <c r="B11" s="11" t="s">
        <v>81</v>
      </c>
      <c r="C11" s="11" t="s">
        <v>82</v>
      </c>
      <c r="D11" s="11" t="s">
        <v>82</v>
      </c>
      <c r="E11" s="11" t="s">
        <v>66</v>
      </c>
      <c r="F11" s="17" t="s">
        <v>83</v>
      </c>
      <c r="G11" s="18">
        <v>10.61</v>
      </c>
      <c r="H11" s="19">
        <v>10.61</v>
      </c>
      <c r="I11" s="19"/>
      <c r="J11" s="24"/>
    </row>
    <row r="12" ht="19.9" customHeight="true" spans="1:10">
      <c r="A12" s="8"/>
      <c r="B12" s="11" t="s">
        <v>81</v>
      </c>
      <c r="C12" s="11" t="s">
        <v>82</v>
      </c>
      <c r="D12" s="11" t="s">
        <v>84</v>
      </c>
      <c r="E12" s="11" t="s">
        <v>66</v>
      </c>
      <c r="F12" s="17" t="s">
        <v>85</v>
      </c>
      <c r="G12" s="18">
        <v>5.3</v>
      </c>
      <c r="H12" s="19">
        <v>5.3</v>
      </c>
      <c r="I12" s="19"/>
      <c r="J12" s="24"/>
    </row>
    <row r="13" ht="19.9" customHeight="true" spans="1:10">
      <c r="A13" s="8"/>
      <c r="B13" s="11" t="s">
        <v>86</v>
      </c>
      <c r="C13" s="11" t="s">
        <v>87</v>
      </c>
      <c r="D13" s="108" t="s">
        <v>88</v>
      </c>
      <c r="E13" s="11" t="s">
        <v>66</v>
      </c>
      <c r="F13" s="109" t="s">
        <v>89</v>
      </c>
      <c r="G13" s="18">
        <v>5.92</v>
      </c>
      <c r="H13" s="19">
        <v>5.92</v>
      </c>
      <c r="I13" s="19"/>
      <c r="J13" s="24"/>
    </row>
    <row r="14" ht="19.9" customHeight="true" spans="1:10">
      <c r="A14" s="8"/>
      <c r="B14" s="11" t="s">
        <v>86</v>
      </c>
      <c r="C14" s="11" t="s">
        <v>87</v>
      </c>
      <c r="D14" s="108">
        <v>99</v>
      </c>
      <c r="E14" s="11" t="s">
        <v>66</v>
      </c>
      <c r="F14" s="109" t="s">
        <v>90</v>
      </c>
      <c r="G14" s="18">
        <v>8.65</v>
      </c>
      <c r="H14" s="19">
        <v>8.65</v>
      </c>
      <c r="I14" s="19"/>
      <c r="J14" s="24"/>
    </row>
    <row r="15" ht="19.9" customHeight="true" spans="1:10">
      <c r="A15" s="8"/>
      <c r="B15" s="11" t="s">
        <v>91</v>
      </c>
      <c r="C15" s="11" t="s">
        <v>88</v>
      </c>
      <c r="D15" s="11" t="s">
        <v>92</v>
      </c>
      <c r="E15" s="11" t="s">
        <v>66</v>
      </c>
      <c r="F15" s="110" t="s">
        <v>93</v>
      </c>
      <c r="G15" s="18">
        <v>9.95</v>
      </c>
      <c r="H15" s="19">
        <v>9.95</v>
      </c>
      <c r="I15" s="19"/>
      <c r="J15" s="24"/>
    </row>
    <row r="16" ht="8.5" customHeight="true" spans="1:10">
      <c r="A16" s="12"/>
      <c r="B16" s="13"/>
      <c r="C16" s="13"/>
      <c r="D16" s="13"/>
      <c r="E16" s="13"/>
      <c r="F16" s="12"/>
      <c r="G16" s="12"/>
      <c r="H16" s="12"/>
      <c r="I16" s="12"/>
      <c r="J16" s="26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J23" sqref="J23"/>
    </sheetView>
  </sheetViews>
  <sheetFormatPr defaultColWidth="10" defaultRowHeight="13.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7" width="16.4083333333333" customWidth="true"/>
    <col min="8" max="8" width="18.2916666666667" customWidth="true"/>
    <col min="9" max="9" width="1.53333333333333" customWidth="true"/>
    <col min="10" max="11" width="9.76666666666667" customWidth="true"/>
  </cols>
  <sheetData>
    <row r="1" ht="14.2" customHeight="true" spans="1:9">
      <c r="A1" s="101"/>
      <c r="B1" s="2"/>
      <c r="C1" s="102"/>
      <c r="D1" s="102"/>
      <c r="H1" s="106" t="s">
        <v>94</v>
      </c>
      <c r="I1" s="49" t="s">
        <v>2</v>
      </c>
    </row>
    <row r="2" ht="19.9" customHeight="true" spans="1:9">
      <c r="A2" s="103"/>
      <c r="B2" s="104" t="s">
        <v>95</v>
      </c>
      <c r="C2" s="104"/>
      <c r="D2" s="104"/>
      <c r="E2" s="104"/>
      <c r="F2" s="104"/>
      <c r="G2" s="104"/>
      <c r="H2" s="104"/>
      <c r="I2" s="49"/>
    </row>
    <row r="3" ht="17.05" customHeight="true" spans="1:9">
      <c r="A3" s="103"/>
      <c r="B3" s="5" t="s">
        <v>4</v>
      </c>
      <c r="C3" s="5"/>
      <c r="D3" s="14"/>
      <c r="H3" s="107" t="s">
        <v>5</v>
      </c>
      <c r="I3" s="49"/>
    </row>
    <row r="4" ht="21.35" customHeight="true" spans="1:9">
      <c r="A4" s="103"/>
      <c r="B4" s="30" t="s">
        <v>6</v>
      </c>
      <c r="C4" s="30"/>
      <c r="D4" s="30" t="s">
        <v>7</v>
      </c>
      <c r="E4" s="30"/>
      <c r="F4" s="30"/>
      <c r="G4" s="30"/>
      <c r="H4" s="30"/>
      <c r="I4" s="49"/>
    </row>
    <row r="5" ht="21.35" customHeight="true" spans="1:9">
      <c r="A5" s="103"/>
      <c r="B5" s="30" t="s">
        <v>8</v>
      </c>
      <c r="C5" s="30" t="s">
        <v>9</v>
      </c>
      <c r="D5" s="30" t="s">
        <v>8</v>
      </c>
      <c r="E5" s="30" t="s">
        <v>52</v>
      </c>
      <c r="F5" s="30" t="s">
        <v>96</v>
      </c>
      <c r="G5" s="30" t="s">
        <v>97</v>
      </c>
      <c r="H5" s="30" t="s">
        <v>98</v>
      </c>
      <c r="I5" s="49"/>
    </row>
    <row r="6" ht="19.9" customHeight="true" spans="1:9">
      <c r="A6" s="6"/>
      <c r="B6" s="33" t="s">
        <v>99</v>
      </c>
      <c r="C6" s="45">
        <v>245.14</v>
      </c>
      <c r="D6" s="33" t="s">
        <v>100</v>
      </c>
      <c r="E6" s="45">
        <v>245.14</v>
      </c>
      <c r="F6" s="45">
        <v>245.14</v>
      </c>
      <c r="G6" s="45"/>
      <c r="H6" s="45"/>
      <c r="I6" s="24"/>
    </row>
    <row r="7" ht="19.9" customHeight="true" spans="1:9">
      <c r="A7" s="6"/>
      <c r="B7" s="44" t="s">
        <v>101</v>
      </c>
      <c r="C7" s="45">
        <v>245.14</v>
      </c>
      <c r="D7" s="44" t="s">
        <v>102</v>
      </c>
      <c r="E7" s="45">
        <v>203.57</v>
      </c>
      <c r="F7" s="45">
        <v>203.57</v>
      </c>
      <c r="G7" s="45"/>
      <c r="H7" s="45"/>
      <c r="I7" s="24"/>
    </row>
    <row r="8" ht="19.9" customHeight="true" spans="1:9">
      <c r="A8" s="6"/>
      <c r="B8" s="44" t="s">
        <v>103</v>
      </c>
      <c r="C8" s="45"/>
      <c r="D8" s="44" t="s">
        <v>104</v>
      </c>
      <c r="E8" s="45"/>
      <c r="F8" s="45"/>
      <c r="G8" s="45"/>
      <c r="H8" s="45"/>
      <c r="I8" s="24"/>
    </row>
    <row r="9" ht="19.9" customHeight="true" spans="1:9">
      <c r="A9" s="6"/>
      <c r="B9" s="44" t="s">
        <v>105</v>
      </c>
      <c r="C9" s="45"/>
      <c r="D9" s="44" t="s">
        <v>106</v>
      </c>
      <c r="E9" s="45"/>
      <c r="F9" s="45"/>
      <c r="G9" s="45"/>
      <c r="H9" s="45"/>
      <c r="I9" s="24"/>
    </row>
    <row r="10" ht="19.9" customHeight="true" spans="1:9">
      <c r="A10" s="6"/>
      <c r="B10" s="33" t="s">
        <v>107</v>
      </c>
      <c r="C10" s="45"/>
      <c r="D10" s="44" t="s">
        <v>108</v>
      </c>
      <c r="E10" s="45"/>
      <c r="F10" s="45"/>
      <c r="G10" s="45"/>
      <c r="H10" s="45"/>
      <c r="I10" s="24"/>
    </row>
    <row r="11" ht="19.9" customHeight="true" spans="1:9">
      <c r="A11" s="6"/>
      <c r="B11" s="44" t="s">
        <v>101</v>
      </c>
      <c r="C11" s="45"/>
      <c r="D11" s="44" t="s">
        <v>109</v>
      </c>
      <c r="E11" s="45"/>
      <c r="F11" s="45"/>
      <c r="G11" s="45"/>
      <c r="H11" s="45"/>
      <c r="I11" s="24"/>
    </row>
    <row r="12" ht="19.9" customHeight="true" spans="1:9">
      <c r="A12" s="6"/>
      <c r="B12" s="44" t="s">
        <v>103</v>
      </c>
      <c r="C12" s="45"/>
      <c r="D12" s="44" t="s">
        <v>110</v>
      </c>
      <c r="E12" s="45"/>
      <c r="F12" s="45"/>
      <c r="G12" s="45"/>
      <c r="H12" s="45"/>
      <c r="I12" s="24"/>
    </row>
    <row r="13" ht="19.9" customHeight="true" spans="1:9">
      <c r="A13" s="6"/>
      <c r="B13" s="44" t="s">
        <v>105</v>
      </c>
      <c r="C13" s="45"/>
      <c r="D13" s="44" t="s">
        <v>111</v>
      </c>
      <c r="E13" s="45"/>
      <c r="F13" s="45"/>
      <c r="G13" s="45"/>
      <c r="H13" s="45"/>
      <c r="I13" s="24"/>
    </row>
    <row r="14" ht="19.9" customHeight="true" spans="1:9">
      <c r="A14" s="6"/>
      <c r="B14" s="44" t="s">
        <v>112</v>
      </c>
      <c r="C14" s="45"/>
      <c r="D14" s="44" t="s">
        <v>113</v>
      </c>
      <c r="E14" s="45">
        <v>17.05</v>
      </c>
      <c r="F14" s="45">
        <v>17.05</v>
      </c>
      <c r="G14" s="45"/>
      <c r="H14" s="45"/>
      <c r="I14" s="24"/>
    </row>
    <row r="15" ht="19.9" customHeight="true" spans="1:9">
      <c r="A15" s="6"/>
      <c r="B15" s="44" t="s">
        <v>112</v>
      </c>
      <c r="C15" s="45"/>
      <c r="D15" s="44" t="s">
        <v>114</v>
      </c>
      <c r="E15" s="45"/>
      <c r="F15" s="45"/>
      <c r="G15" s="45"/>
      <c r="H15" s="45"/>
      <c r="I15" s="24"/>
    </row>
    <row r="16" ht="19.9" customHeight="true" spans="1:9">
      <c r="A16" s="6"/>
      <c r="B16" s="44" t="s">
        <v>112</v>
      </c>
      <c r="C16" s="45"/>
      <c r="D16" s="44" t="s">
        <v>115</v>
      </c>
      <c r="E16" s="45">
        <v>14.57</v>
      </c>
      <c r="F16" s="45">
        <v>14.57</v>
      </c>
      <c r="G16" s="45"/>
      <c r="H16" s="45"/>
      <c r="I16" s="24"/>
    </row>
    <row r="17" ht="19.9" customHeight="true" spans="1:9">
      <c r="A17" s="6"/>
      <c r="B17" s="44" t="s">
        <v>112</v>
      </c>
      <c r="C17" s="45"/>
      <c r="D17" s="44" t="s">
        <v>116</v>
      </c>
      <c r="E17" s="45"/>
      <c r="F17" s="45"/>
      <c r="G17" s="45"/>
      <c r="H17" s="45"/>
      <c r="I17" s="24"/>
    </row>
    <row r="18" ht="19.9" customHeight="true" spans="1:9">
      <c r="A18" s="6"/>
      <c r="B18" s="44" t="s">
        <v>112</v>
      </c>
      <c r="C18" s="45"/>
      <c r="D18" s="44" t="s">
        <v>117</v>
      </c>
      <c r="E18" s="45"/>
      <c r="F18" s="45"/>
      <c r="G18" s="45"/>
      <c r="H18" s="45"/>
      <c r="I18" s="24"/>
    </row>
    <row r="19" ht="19.9" customHeight="true" spans="1:9">
      <c r="A19" s="6"/>
      <c r="B19" s="44" t="s">
        <v>112</v>
      </c>
      <c r="C19" s="45"/>
      <c r="D19" s="44" t="s">
        <v>118</v>
      </c>
      <c r="E19" s="45"/>
      <c r="F19" s="45"/>
      <c r="G19" s="45"/>
      <c r="H19" s="45"/>
      <c r="I19" s="24"/>
    </row>
    <row r="20" ht="19.9" customHeight="true" spans="1:9">
      <c r="A20" s="6"/>
      <c r="B20" s="44" t="s">
        <v>112</v>
      </c>
      <c r="C20" s="45"/>
      <c r="D20" s="44" t="s">
        <v>119</v>
      </c>
      <c r="E20" s="45"/>
      <c r="F20" s="45"/>
      <c r="G20" s="45"/>
      <c r="H20" s="45"/>
      <c r="I20" s="24"/>
    </row>
    <row r="21" ht="19.9" customHeight="true" spans="1:9">
      <c r="A21" s="6"/>
      <c r="B21" s="44" t="s">
        <v>112</v>
      </c>
      <c r="C21" s="45"/>
      <c r="D21" s="44" t="s">
        <v>120</v>
      </c>
      <c r="E21" s="45"/>
      <c r="F21" s="45"/>
      <c r="G21" s="45"/>
      <c r="H21" s="45"/>
      <c r="I21" s="24"/>
    </row>
    <row r="22" ht="19.9" customHeight="true" spans="1:9">
      <c r="A22" s="6"/>
      <c r="B22" s="44" t="s">
        <v>112</v>
      </c>
      <c r="C22" s="45"/>
      <c r="D22" s="44" t="s">
        <v>121</v>
      </c>
      <c r="E22" s="45"/>
      <c r="F22" s="45"/>
      <c r="G22" s="45"/>
      <c r="H22" s="45"/>
      <c r="I22" s="24"/>
    </row>
    <row r="23" ht="19.9" customHeight="true" spans="1:9">
      <c r="A23" s="6"/>
      <c r="B23" s="44" t="s">
        <v>112</v>
      </c>
      <c r="C23" s="45"/>
      <c r="D23" s="44" t="s">
        <v>122</v>
      </c>
      <c r="E23" s="45"/>
      <c r="F23" s="45"/>
      <c r="G23" s="45"/>
      <c r="H23" s="45"/>
      <c r="I23" s="24"/>
    </row>
    <row r="24" ht="19.9" customHeight="true" spans="1:9">
      <c r="A24" s="6"/>
      <c r="B24" s="44" t="s">
        <v>112</v>
      </c>
      <c r="C24" s="45"/>
      <c r="D24" s="44" t="s">
        <v>123</v>
      </c>
      <c r="E24" s="45"/>
      <c r="F24" s="45"/>
      <c r="G24" s="45"/>
      <c r="H24" s="45"/>
      <c r="I24" s="24"/>
    </row>
    <row r="25" ht="19.9" customHeight="true" spans="1:9">
      <c r="A25" s="6"/>
      <c r="B25" s="44" t="s">
        <v>112</v>
      </c>
      <c r="C25" s="45"/>
      <c r="D25" s="44" t="s">
        <v>124</v>
      </c>
      <c r="E25" s="45"/>
      <c r="F25" s="45"/>
      <c r="G25" s="45"/>
      <c r="H25" s="45"/>
      <c r="I25" s="24"/>
    </row>
    <row r="26" ht="19.9" customHeight="true" spans="1:9">
      <c r="A26" s="6"/>
      <c r="B26" s="44" t="s">
        <v>112</v>
      </c>
      <c r="C26" s="45"/>
      <c r="D26" s="44" t="s">
        <v>125</v>
      </c>
      <c r="E26" s="45">
        <v>9.95</v>
      </c>
      <c r="F26" s="45">
        <v>9.95</v>
      </c>
      <c r="G26" s="45"/>
      <c r="H26" s="45"/>
      <c r="I26" s="24"/>
    </row>
    <row r="27" ht="19.9" customHeight="true" spans="1:9">
      <c r="A27" s="6"/>
      <c r="B27" s="44" t="s">
        <v>112</v>
      </c>
      <c r="C27" s="45"/>
      <c r="D27" s="44" t="s">
        <v>126</v>
      </c>
      <c r="E27" s="45"/>
      <c r="F27" s="45"/>
      <c r="G27" s="45"/>
      <c r="H27" s="45"/>
      <c r="I27" s="24"/>
    </row>
    <row r="28" ht="19.9" customHeight="true" spans="1:9">
      <c r="A28" s="6"/>
      <c r="B28" s="44" t="s">
        <v>112</v>
      </c>
      <c r="C28" s="45"/>
      <c r="D28" s="44" t="s">
        <v>127</v>
      </c>
      <c r="E28" s="45"/>
      <c r="F28" s="45"/>
      <c r="G28" s="45"/>
      <c r="H28" s="45"/>
      <c r="I28" s="24"/>
    </row>
    <row r="29" ht="19.9" customHeight="true" spans="1:9">
      <c r="A29" s="6"/>
      <c r="B29" s="44" t="s">
        <v>112</v>
      </c>
      <c r="C29" s="45"/>
      <c r="D29" s="44" t="s">
        <v>128</v>
      </c>
      <c r="E29" s="45"/>
      <c r="F29" s="45"/>
      <c r="G29" s="45"/>
      <c r="H29" s="45"/>
      <c r="I29" s="24"/>
    </row>
    <row r="30" ht="19.9" customHeight="true" spans="1:9">
      <c r="A30" s="6"/>
      <c r="B30" s="44" t="s">
        <v>112</v>
      </c>
      <c r="C30" s="45"/>
      <c r="D30" s="44" t="s">
        <v>129</v>
      </c>
      <c r="E30" s="45"/>
      <c r="F30" s="45"/>
      <c r="G30" s="45"/>
      <c r="H30" s="45"/>
      <c r="I30" s="24"/>
    </row>
    <row r="31" ht="19.9" customHeight="true" spans="1:9">
      <c r="A31" s="6"/>
      <c r="B31" s="44" t="s">
        <v>112</v>
      </c>
      <c r="C31" s="45"/>
      <c r="D31" s="44" t="s">
        <v>130</v>
      </c>
      <c r="E31" s="45"/>
      <c r="F31" s="45"/>
      <c r="G31" s="45"/>
      <c r="H31" s="45"/>
      <c r="I31" s="24"/>
    </row>
    <row r="32" ht="19.9" customHeight="true" spans="1:9">
      <c r="A32" s="6"/>
      <c r="B32" s="44" t="s">
        <v>112</v>
      </c>
      <c r="C32" s="45"/>
      <c r="D32" s="44" t="s">
        <v>131</v>
      </c>
      <c r="E32" s="45"/>
      <c r="F32" s="45"/>
      <c r="G32" s="45"/>
      <c r="H32" s="45"/>
      <c r="I32" s="24"/>
    </row>
    <row r="33" ht="19.9" customHeight="true" spans="1:9">
      <c r="A33" s="6"/>
      <c r="B33" s="44" t="s">
        <v>112</v>
      </c>
      <c r="C33" s="45"/>
      <c r="D33" s="44" t="s">
        <v>132</v>
      </c>
      <c r="E33" s="45"/>
      <c r="F33" s="45"/>
      <c r="G33" s="45"/>
      <c r="H33" s="45"/>
      <c r="I33" s="24"/>
    </row>
    <row r="34" ht="19.9" customHeight="true" spans="1:9">
      <c r="A34" s="6"/>
      <c r="B34" s="44" t="s">
        <v>112</v>
      </c>
      <c r="C34" s="45"/>
      <c r="D34" s="44" t="s">
        <v>133</v>
      </c>
      <c r="E34" s="45"/>
      <c r="F34" s="45"/>
      <c r="G34" s="45"/>
      <c r="H34" s="45"/>
      <c r="I34" s="24"/>
    </row>
    <row r="35" ht="8.5" customHeight="true" spans="1:9">
      <c r="A35" s="105"/>
      <c r="B35" s="105"/>
      <c r="C35" s="105"/>
      <c r="D35" s="14"/>
      <c r="E35" s="105"/>
      <c r="F35" s="105"/>
      <c r="G35" s="105"/>
      <c r="H35" s="105"/>
      <c r="I35" s="5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7"/>
  <sheetViews>
    <sheetView workbookViewId="0">
      <pane ySplit="6" topLeftCell="A7" activePane="bottomLeft" state="frozen"/>
      <selection/>
      <selection pane="bottomLeft" activeCell="A45" sqref="$A45:$XFD45"/>
    </sheetView>
  </sheetViews>
  <sheetFormatPr defaultColWidth="10" defaultRowHeight="13.5"/>
  <cols>
    <col min="1" max="1" width="1.53333333333333" customWidth="true"/>
    <col min="2" max="3" width="6.15" customWidth="true"/>
    <col min="4" max="4" width="13.3333333333333" customWidth="true"/>
    <col min="5" max="5" width="41.0333333333333" customWidth="true"/>
    <col min="6" max="39" width="10.2583333333333" customWidth="true"/>
    <col min="40" max="40" width="1.53333333333333" customWidth="true"/>
    <col min="41" max="41" width="9.76666666666667" customWidth="true"/>
  </cols>
  <sheetData>
    <row r="1" ht="14.3" customHeight="true" spans="1:40">
      <c r="A1" s="2"/>
      <c r="B1" s="2"/>
      <c r="C1" s="2"/>
      <c r="D1" s="29"/>
      <c r="E1" s="29"/>
      <c r="F1" s="1"/>
      <c r="G1" s="1"/>
      <c r="H1" s="1"/>
      <c r="I1" s="29"/>
      <c r="J1" s="29"/>
      <c r="K1" s="1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7" t="s">
        <v>134</v>
      </c>
      <c r="AN1" s="99"/>
    </row>
    <row r="2" ht="19.9" customHeight="true" spans="1:40">
      <c r="A2" s="1"/>
      <c r="B2" s="3" t="s">
        <v>135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99"/>
    </row>
    <row r="3" ht="17.05" customHeight="true" spans="1:40">
      <c r="A3" s="4"/>
      <c r="B3" s="5" t="s">
        <v>4</v>
      </c>
      <c r="C3" s="5"/>
      <c r="D3" s="5"/>
      <c r="E3" s="5"/>
      <c r="F3" s="95"/>
      <c r="G3" s="4"/>
      <c r="H3" s="40"/>
      <c r="I3" s="95"/>
      <c r="J3" s="95"/>
      <c r="K3" s="98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95"/>
      <c r="AL3" s="40" t="s">
        <v>5</v>
      </c>
      <c r="AM3" s="40"/>
      <c r="AN3" s="100"/>
    </row>
    <row r="4" ht="21.35" customHeight="true" spans="1:40">
      <c r="A4" s="6"/>
      <c r="B4" s="30" t="s">
        <v>8</v>
      </c>
      <c r="C4" s="30"/>
      <c r="D4" s="30"/>
      <c r="E4" s="30"/>
      <c r="F4" s="30" t="s">
        <v>136</v>
      </c>
      <c r="G4" s="30" t="s">
        <v>137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138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139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49"/>
    </row>
    <row r="5" ht="21.35" customHeight="true" spans="1:40">
      <c r="A5" s="6"/>
      <c r="B5" s="30" t="s">
        <v>72</v>
      </c>
      <c r="C5" s="30"/>
      <c r="D5" s="30" t="s">
        <v>63</v>
      </c>
      <c r="E5" s="30" t="s">
        <v>64</v>
      </c>
      <c r="F5" s="30"/>
      <c r="G5" s="30" t="s">
        <v>52</v>
      </c>
      <c r="H5" s="30" t="s">
        <v>140</v>
      </c>
      <c r="I5" s="30"/>
      <c r="J5" s="30"/>
      <c r="K5" s="30" t="s">
        <v>141</v>
      </c>
      <c r="L5" s="30"/>
      <c r="M5" s="30"/>
      <c r="N5" s="30" t="s">
        <v>142</v>
      </c>
      <c r="O5" s="30"/>
      <c r="P5" s="30"/>
      <c r="Q5" s="30" t="s">
        <v>52</v>
      </c>
      <c r="R5" s="30" t="s">
        <v>140</v>
      </c>
      <c r="S5" s="30"/>
      <c r="T5" s="30"/>
      <c r="U5" s="30" t="s">
        <v>141</v>
      </c>
      <c r="V5" s="30"/>
      <c r="W5" s="30"/>
      <c r="X5" s="30" t="s">
        <v>142</v>
      </c>
      <c r="Y5" s="30"/>
      <c r="Z5" s="30"/>
      <c r="AA5" s="30" t="s">
        <v>52</v>
      </c>
      <c r="AB5" s="30" t="s">
        <v>140</v>
      </c>
      <c r="AC5" s="30"/>
      <c r="AD5" s="30"/>
      <c r="AE5" s="30" t="s">
        <v>141</v>
      </c>
      <c r="AF5" s="30"/>
      <c r="AG5" s="30"/>
      <c r="AH5" s="30" t="s">
        <v>142</v>
      </c>
      <c r="AI5" s="30"/>
      <c r="AJ5" s="30"/>
      <c r="AK5" s="30" t="s">
        <v>143</v>
      </c>
      <c r="AL5" s="30"/>
      <c r="AM5" s="30"/>
      <c r="AN5" s="49"/>
    </row>
    <row r="6" ht="21.35" customHeight="true" spans="1:40">
      <c r="A6" s="14"/>
      <c r="B6" s="30" t="s">
        <v>73</v>
      </c>
      <c r="C6" s="30" t="s">
        <v>74</v>
      </c>
      <c r="D6" s="30"/>
      <c r="E6" s="30"/>
      <c r="F6" s="30"/>
      <c r="G6" s="30"/>
      <c r="H6" s="30" t="s">
        <v>144</v>
      </c>
      <c r="I6" s="30" t="s">
        <v>70</v>
      </c>
      <c r="J6" s="30" t="s">
        <v>71</v>
      </c>
      <c r="K6" s="30" t="s">
        <v>144</v>
      </c>
      <c r="L6" s="30" t="s">
        <v>70</v>
      </c>
      <c r="M6" s="30" t="s">
        <v>71</v>
      </c>
      <c r="N6" s="30" t="s">
        <v>144</v>
      </c>
      <c r="O6" s="30" t="s">
        <v>70</v>
      </c>
      <c r="P6" s="30" t="s">
        <v>71</v>
      </c>
      <c r="Q6" s="30"/>
      <c r="R6" s="30" t="s">
        <v>144</v>
      </c>
      <c r="S6" s="30" t="s">
        <v>70</v>
      </c>
      <c r="T6" s="30" t="s">
        <v>71</v>
      </c>
      <c r="U6" s="30" t="s">
        <v>144</v>
      </c>
      <c r="V6" s="30" t="s">
        <v>70</v>
      </c>
      <c r="W6" s="30" t="s">
        <v>71</v>
      </c>
      <c r="X6" s="30" t="s">
        <v>144</v>
      </c>
      <c r="Y6" s="30" t="s">
        <v>70</v>
      </c>
      <c r="Z6" s="30" t="s">
        <v>71</v>
      </c>
      <c r="AA6" s="30"/>
      <c r="AB6" s="30" t="s">
        <v>144</v>
      </c>
      <c r="AC6" s="30" t="s">
        <v>70</v>
      </c>
      <c r="AD6" s="30" t="s">
        <v>71</v>
      </c>
      <c r="AE6" s="30" t="s">
        <v>144</v>
      </c>
      <c r="AF6" s="30" t="s">
        <v>70</v>
      </c>
      <c r="AG6" s="30" t="s">
        <v>71</v>
      </c>
      <c r="AH6" s="30" t="s">
        <v>144</v>
      </c>
      <c r="AI6" s="30" t="s">
        <v>70</v>
      </c>
      <c r="AJ6" s="30" t="s">
        <v>71</v>
      </c>
      <c r="AK6" s="30" t="s">
        <v>144</v>
      </c>
      <c r="AL6" s="30" t="s">
        <v>70</v>
      </c>
      <c r="AM6" s="30" t="s">
        <v>71</v>
      </c>
      <c r="AN6" s="49"/>
    </row>
    <row r="7" ht="19.9" customHeight="true" spans="1:40">
      <c r="A7" s="6"/>
      <c r="B7" s="31"/>
      <c r="C7" s="31"/>
      <c r="D7" s="31"/>
      <c r="E7" s="10" t="s">
        <v>65</v>
      </c>
      <c r="F7" s="42">
        <v>245.14</v>
      </c>
      <c r="G7" s="42">
        <v>245.14</v>
      </c>
      <c r="H7" s="42">
        <v>245.14</v>
      </c>
      <c r="I7" s="42">
        <v>245.14</v>
      </c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9"/>
    </row>
    <row r="8" ht="19.9" customHeight="true" spans="1:40">
      <c r="A8" s="6"/>
      <c r="B8" s="32" t="s">
        <v>22</v>
      </c>
      <c r="C8" s="32" t="s">
        <v>22</v>
      </c>
      <c r="D8" s="33"/>
      <c r="E8" s="44" t="s">
        <v>22</v>
      </c>
      <c r="F8" s="45">
        <v>245.14</v>
      </c>
      <c r="G8" s="45">
        <v>245.14</v>
      </c>
      <c r="H8" s="45">
        <v>245.14</v>
      </c>
      <c r="I8" s="45">
        <v>245.14</v>
      </c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9"/>
    </row>
    <row r="9" ht="19.9" customHeight="true" spans="1:40">
      <c r="A9" s="6"/>
      <c r="B9" s="32" t="s">
        <v>22</v>
      </c>
      <c r="C9" s="32" t="s">
        <v>22</v>
      </c>
      <c r="D9" s="33"/>
      <c r="E9" s="44" t="s">
        <v>145</v>
      </c>
      <c r="F9" s="45">
        <v>245.14</v>
      </c>
      <c r="G9" s="45">
        <v>245.14</v>
      </c>
      <c r="H9" s="45">
        <v>245.14</v>
      </c>
      <c r="I9" s="45">
        <v>245.14</v>
      </c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9"/>
    </row>
    <row r="10" ht="19.9" customHeight="true" spans="1:40">
      <c r="A10" s="6"/>
      <c r="B10" s="32" t="s">
        <v>22</v>
      </c>
      <c r="C10" s="32" t="s">
        <v>22</v>
      </c>
      <c r="D10" s="33"/>
      <c r="E10" s="44" t="s">
        <v>146</v>
      </c>
      <c r="F10" s="45">
        <v>106.54</v>
      </c>
      <c r="G10" s="45">
        <v>106.54</v>
      </c>
      <c r="H10" s="45">
        <v>106.54</v>
      </c>
      <c r="I10" s="45">
        <v>106.54</v>
      </c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9"/>
    </row>
    <row r="11" ht="19.9" customHeight="true" spans="1:40">
      <c r="A11" s="6"/>
      <c r="B11" s="34" t="s">
        <v>147</v>
      </c>
      <c r="C11" s="32" t="s">
        <v>148</v>
      </c>
      <c r="D11" s="33" t="s">
        <v>66</v>
      </c>
      <c r="E11" s="44" t="s">
        <v>149</v>
      </c>
      <c r="F11" s="45">
        <v>18.84</v>
      </c>
      <c r="G11" s="45">
        <v>18.84</v>
      </c>
      <c r="H11" s="45">
        <v>18.84</v>
      </c>
      <c r="I11" s="45">
        <v>18.84</v>
      </c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9"/>
    </row>
    <row r="12" ht="19.9" customHeight="true" spans="2:40">
      <c r="B12" s="34" t="s">
        <v>147</v>
      </c>
      <c r="C12" s="32" t="s">
        <v>150</v>
      </c>
      <c r="D12" s="33" t="s">
        <v>66</v>
      </c>
      <c r="E12" s="44" t="s">
        <v>151</v>
      </c>
      <c r="F12" s="45">
        <v>9.3</v>
      </c>
      <c r="G12" s="45">
        <v>9.3</v>
      </c>
      <c r="H12" s="46">
        <v>9.3</v>
      </c>
      <c r="I12" s="45">
        <v>9.3</v>
      </c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9"/>
    </row>
    <row r="13" ht="19.9" customHeight="true" spans="1:40">
      <c r="A13" s="6"/>
      <c r="B13" s="32" t="s">
        <v>152</v>
      </c>
      <c r="C13" s="32" t="s">
        <v>150</v>
      </c>
      <c r="D13" s="33" t="s">
        <v>66</v>
      </c>
      <c r="E13" s="44" t="s">
        <v>153</v>
      </c>
      <c r="F13" s="45">
        <v>8.42</v>
      </c>
      <c r="G13" s="45">
        <v>8.42</v>
      </c>
      <c r="H13" s="46">
        <v>8.42</v>
      </c>
      <c r="I13" s="45">
        <v>8.42</v>
      </c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9"/>
    </row>
    <row r="14" ht="19.9" customHeight="true" spans="1:40">
      <c r="A14" s="6"/>
      <c r="B14" s="32" t="s">
        <v>152</v>
      </c>
      <c r="C14" s="32" t="s">
        <v>150</v>
      </c>
      <c r="D14" s="33" t="s">
        <v>66</v>
      </c>
      <c r="E14" s="44" t="s">
        <v>154</v>
      </c>
      <c r="F14" s="45">
        <v>0.24</v>
      </c>
      <c r="G14" s="45">
        <v>0.24</v>
      </c>
      <c r="H14" s="46">
        <v>0.24</v>
      </c>
      <c r="I14" s="45">
        <v>0.24</v>
      </c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9"/>
    </row>
    <row r="15" ht="19.9" customHeight="true" spans="1:40">
      <c r="A15" s="6"/>
      <c r="B15" s="32" t="s">
        <v>152</v>
      </c>
      <c r="C15" s="32" t="s">
        <v>150</v>
      </c>
      <c r="D15" s="33" t="s">
        <v>66</v>
      </c>
      <c r="E15" s="44" t="s">
        <v>155</v>
      </c>
      <c r="F15" s="45">
        <v>0.63</v>
      </c>
      <c r="G15" s="45">
        <v>0.63</v>
      </c>
      <c r="H15" s="46">
        <v>0.63</v>
      </c>
      <c r="I15" s="45">
        <v>0.63</v>
      </c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9"/>
    </row>
    <row r="16" ht="19.9" customHeight="true" spans="2:40">
      <c r="B16" s="34" t="s">
        <v>147</v>
      </c>
      <c r="C16" s="32" t="s">
        <v>156</v>
      </c>
      <c r="D16" s="33" t="s">
        <v>66</v>
      </c>
      <c r="E16" s="44" t="s">
        <v>157</v>
      </c>
      <c r="F16" s="45">
        <v>18.54</v>
      </c>
      <c r="G16" s="45">
        <v>18.54</v>
      </c>
      <c r="H16" s="46">
        <v>18.54</v>
      </c>
      <c r="I16" s="45">
        <v>18.54</v>
      </c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9"/>
    </row>
    <row r="17" ht="19.9" customHeight="true" spans="1:40">
      <c r="A17" s="6"/>
      <c r="B17" s="32" t="s">
        <v>152</v>
      </c>
      <c r="C17" s="32" t="s">
        <v>156</v>
      </c>
      <c r="D17" s="33" t="s">
        <v>66</v>
      </c>
      <c r="E17" s="44" t="s">
        <v>158</v>
      </c>
      <c r="F17" s="45">
        <v>18.54</v>
      </c>
      <c r="G17" s="45">
        <v>18.54</v>
      </c>
      <c r="H17" s="46">
        <v>18.54</v>
      </c>
      <c r="I17" s="45">
        <v>18.54</v>
      </c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9"/>
    </row>
    <row r="18" ht="19.9" customHeight="true" spans="2:40">
      <c r="B18" s="34" t="s">
        <v>147</v>
      </c>
      <c r="C18" s="32" t="s">
        <v>159</v>
      </c>
      <c r="D18" s="33" t="s">
        <v>66</v>
      </c>
      <c r="E18" s="44" t="s">
        <v>160</v>
      </c>
      <c r="F18" s="45">
        <v>18.86</v>
      </c>
      <c r="G18" s="45">
        <v>18.86</v>
      </c>
      <c r="H18" s="46">
        <v>18.86</v>
      </c>
      <c r="I18" s="45">
        <v>18.86</v>
      </c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9"/>
    </row>
    <row r="19" ht="19.9" customHeight="true" spans="2:40">
      <c r="B19" s="34" t="s">
        <v>147</v>
      </c>
      <c r="C19" s="32" t="s">
        <v>161</v>
      </c>
      <c r="D19" s="33" t="s">
        <v>66</v>
      </c>
      <c r="E19" s="44" t="s">
        <v>162</v>
      </c>
      <c r="F19" s="45">
        <v>10.61</v>
      </c>
      <c r="G19" s="45">
        <v>10.61</v>
      </c>
      <c r="H19" s="46">
        <v>10.61</v>
      </c>
      <c r="I19" s="45">
        <v>10.61</v>
      </c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9"/>
    </row>
    <row r="20" ht="19.9" customHeight="true" spans="2:40">
      <c r="B20" s="34" t="s">
        <v>147</v>
      </c>
      <c r="C20" s="32" t="s">
        <v>163</v>
      </c>
      <c r="D20" s="33" t="s">
        <v>66</v>
      </c>
      <c r="E20" s="44" t="s">
        <v>164</v>
      </c>
      <c r="F20" s="45">
        <v>5.3</v>
      </c>
      <c r="G20" s="45">
        <v>5.3</v>
      </c>
      <c r="H20" s="46">
        <v>5.3</v>
      </c>
      <c r="I20" s="45">
        <v>5.3</v>
      </c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9"/>
    </row>
    <row r="21" ht="19.9" customHeight="true" spans="2:40">
      <c r="B21" s="34" t="s">
        <v>147</v>
      </c>
      <c r="C21" s="32" t="s">
        <v>165</v>
      </c>
      <c r="D21" s="33" t="s">
        <v>66</v>
      </c>
      <c r="E21" s="44" t="s">
        <v>166</v>
      </c>
      <c r="F21" s="45">
        <v>5.92</v>
      </c>
      <c r="G21" s="45">
        <v>5.92</v>
      </c>
      <c r="H21" s="46">
        <v>5.92</v>
      </c>
      <c r="I21" s="45">
        <v>5.92</v>
      </c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9"/>
    </row>
    <row r="22" ht="19.9" customHeight="true" spans="2:40">
      <c r="B22" s="34" t="s">
        <v>147</v>
      </c>
      <c r="C22" s="32">
        <v>12</v>
      </c>
      <c r="D22" s="33" t="s">
        <v>66</v>
      </c>
      <c r="E22" s="96" t="s">
        <v>167</v>
      </c>
      <c r="F22" s="45">
        <v>8.65</v>
      </c>
      <c r="G22" s="45">
        <v>8.65</v>
      </c>
      <c r="H22" s="46">
        <v>8.65</v>
      </c>
      <c r="I22" s="45">
        <v>8.65</v>
      </c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9"/>
    </row>
    <row r="23" ht="19.9" customHeight="true" spans="2:40">
      <c r="B23" s="34" t="s">
        <v>147</v>
      </c>
      <c r="C23" s="32" t="s">
        <v>168</v>
      </c>
      <c r="D23" s="33" t="s">
        <v>66</v>
      </c>
      <c r="E23" s="97" t="s">
        <v>169</v>
      </c>
      <c r="F23" s="45">
        <v>0.57</v>
      </c>
      <c r="G23" s="45">
        <v>0.57</v>
      </c>
      <c r="H23" s="46">
        <v>0.57</v>
      </c>
      <c r="I23" s="45">
        <v>0.57</v>
      </c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9"/>
    </row>
    <row r="24" ht="19.9" customHeight="true" spans="1:40">
      <c r="A24" s="6"/>
      <c r="B24" s="32" t="s">
        <v>152</v>
      </c>
      <c r="C24" s="32" t="s">
        <v>168</v>
      </c>
      <c r="D24" s="33" t="s">
        <v>66</v>
      </c>
      <c r="E24" s="44" t="s">
        <v>170</v>
      </c>
      <c r="F24" s="45">
        <v>0.4</v>
      </c>
      <c r="G24" s="45">
        <v>0.4</v>
      </c>
      <c r="H24" s="46">
        <v>0.4</v>
      </c>
      <c r="I24" s="45">
        <v>0.4</v>
      </c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9"/>
    </row>
    <row r="25" ht="19.9" customHeight="true" spans="1:40">
      <c r="A25" s="6"/>
      <c r="B25" s="32" t="s">
        <v>152</v>
      </c>
      <c r="C25" s="32" t="s">
        <v>168</v>
      </c>
      <c r="D25" s="33" t="s">
        <v>66</v>
      </c>
      <c r="E25" s="44" t="s">
        <v>171</v>
      </c>
      <c r="F25" s="45">
        <v>0.17</v>
      </c>
      <c r="G25" s="45">
        <v>0.17</v>
      </c>
      <c r="H25" s="46">
        <v>0.17</v>
      </c>
      <c r="I25" s="45">
        <v>0.17</v>
      </c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9"/>
    </row>
    <row r="26" ht="19.9" customHeight="true" spans="2:40">
      <c r="B26" s="34" t="s">
        <v>147</v>
      </c>
      <c r="C26" s="32" t="s">
        <v>172</v>
      </c>
      <c r="D26" s="33" t="s">
        <v>66</v>
      </c>
      <c r="E26" s="44" t="s">
        <v>173</v>
      </c>
      <c r="F26" s="45">
        <v>9.95</v>
      </c>
      <c r="G26" s="45">
        <v>9.95</v>
      </c>
      <c r="H26" s="46">
        <v>9.95</v>
      </c>
      <c r="I26" s="45">
        <v>9.95</v>
      </c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9"/>
    </row>
    <row r="27" ht="19.9" customHeight="true" spans="2:40">
      <c r="B27" s="32" t="s">
        <v>22</v>
      </c>
      <c r="C27" s="32" t="s">
        <v>22</v>
      </c>
      <c r="D27" s="33"/>
      <c r="E27" s="44" t="s">
        <v>174</v>
      </c>
      <c r="F27" s="45">
        <v>21.53</v>
      </c>
      <c r="G27" s="45">
        <v>21.53</v>
      </c>
      <c r="H27" s="46">
        <v>21.53</v>
      </c>
      <c r="I27" s="45">
        <v>21.53</v>
      </c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9"/>
    </row>
    <row r="28" ht="19.9" customHeight="true" spans="1:40">
      <c r="A28" s="6"/>
      <c r="B28" s="34" t="s">
        <v>175</v>
      </c>
      <c r="C28" s="32" t="s">
        <v>148</v>
      </c>
      <c r="D28" s="33" t="s">
        <v>66</v>
      </c>
      <c r="E28" s="44" t="s">
        <v>176</v>
      </c>
      <c r="F28" s="45">
        <v>0.52</v>
      </c>
      <c r="G28" s="45">
        <v>0.52</v>
      </c>
      <c r="H28" s="46">
        <v>0.52</v>
      </c>
      <c r="I28" s="45">
        <v>0.52</v>
      </c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9"/>
    </row>
    <row r="29" ht="19.9" customHeight="true" spans="2:40">
      <c r="B29" s="34" t="s">
        <v>175</v>
      </c>
      <c r="C29" s="32" t="s">
        <v>177</v>
      </c>
      <c r="D29" s="33" t="s">
        <v>66</v>
      </c>
      <c r="E29" s="44" t="s">
        <v>178</v>
      </c>
      <c r="F29" s="45">
        <v>0.19</v>
      </c>
      <c r="G29" s="45">
        <v>0.19</v>
      </c>
      <c r="H29" s="46">
        <v>0.19</v>
      </c>
      <c r="I29" s="45">
        <v>0.19</v>
      </c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9"/>
    </row>
    <row r="30" ht="19.9" customHeight="true" spans="2:40">
      <c r="B30" s="34" t="s">
        <v>175</v>
      </c>
      <c r="C30" s="32" t="s">
        <v>159</v>
      </c>
      <c r="D30" s="33" t="s">
        <v>66</v>
      </c>
      <c r="E30" s="44" t="s">
        <v>179</v>
      </c>
      <c r="F30" s="45">
        <v>2.27</v>
      </c>
      <c r="G30" s="45">
        <v>2.27</v>
      </c>
      <c r="H30" s="46">
        <v>2.27</v>
      </c>
      <c r="I30" s="45">
        <v>2.27</v>
      </c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9"/>
    </row>
    <row r="31" ht="19.9" customHeight="true" spans="2:40">
      <c r="B31" s="34" t="s">
        <v>175</v>
      </c>
      <c r="C31" s="32" t="s">
        <v>161</v>
      </c>
      <c r="D31" s="33" t="s">
        <v>66</v>
      </c>
      <c r="E31" s="44" t="s">
        <v>180</v>
      </c>
      <c r="F31" s="45">
        <v>0.26</v>
      </c>
      <c r="G31" s="45">
        <v>0.26</v>
      </c>
      <c r="H31" s="46">
        <v>0.26</v>
      </c>
      <c r="I31" s="45">
        <v>0.26</v>
      </c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9"/>
    </row>
    <row r="32" ht="19.9" customHeight="true" spans="2:40">
      <c r="B32" s="34" t="s">
        <v>175</v>
      </c>
      <c r="C32" s="32" t="s">
        <v>181</v>
      </c>
      <c r="D32" s="33" t="s">
        <v>66</v>
      </c>
      <c r="E32" s="44" t="s">
        <v>182</v>
      </c>
      <c r="F32" s="45">
        <v>2.85</v>
      </c>
      <c r="G32" s="45">
        <v>2.85</v>
      </c>
      <c r="H32" s="46">
        <v>2.85</v>
      </c>
      <c r="I32" s="45">
        <v>2.85</v>
      </c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9"/>
    </row>
    <row r="33" ht="19.9" customHeight="true" spans="2:40">
      <c r="B33" s="34" t="s">
        <v>175</v>
      </c>
      <c r="C33" s="32" t="s">
        <v>172</v>
      </c>
      <c r="D33" s="33" t="s">
        <v>66</v>
      </c>
      <c r="E33" s="44" t="s">
        <v>183</v>
      </c>
      <c r="F33" s="45">
        <v>0.84</v>
      </c>
      <c r="G33" s="45">
        <v>0.84</v>
      </c>
      <c r="H33" s="46">
        <v>0.84</v>
      </c>
      <c r="I33" s="45">
        <v>0.84</v>
      </c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9"/>
    </row>
    <row r="34" ht="19.9" customHeight="true" spans="2:40">
      <c r="B34" s="34" t="s">
        <v>175</v>
      </c>
      <c r="C34" s="32" t="s">
        <v>184</v>
      </c>
      <c r="D34" s="33" t="s">
        <v>66</v>
      </c>
      <c r="E34" s="44" t="s">
        <v>185</v>
      </c>
      <c r="F34" s="45">
        <v>0.81</v>
      </c>
      <c r="G34" s="45">
        <v>0.81</v>
      </c>
      <c r="H34" s="46">
        <v>0.81</v>
      </c>
      <c r="I34" s="45">
        <v>0.81</v>
      </c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9"/>
    </row>
    <row r="35" ht="19.9" customHeight="true" spans="2:40">
      <c r="B35" s="34" t="s">
        <v>175</v>
      </c>
      <c r="C35" s="32" t="s">
        <v>186</v>
      </c>
      <c r="D35" s="33" t="s">
        <v>66</v>
      </c>
      <c r="E35" s="44" t="s">
        <v>187</v>
      </c>
      <c r="F35" s="45">
        <v>0.19</v>
      </c>
      <c r="G35" s="45">
        <v>0.19</v>
      </c>
      <c r="H35" s="46">
        <v>0.19</v>
      </c>
      <c r="I35" s="45">
        <v>0.19</v>
      </c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9"/>
    </row>
    <row r="36" ht="19.9" customHeight="true" spans="2:40">
      <c r="B36" s="34" t="s">
        <v>175</v>
      </c>
      <c r="C36" s="32" t="s">
        <v>188</v>
      </c>
      <c r="D36" s="33" t="s">
        <v>66</v>
      </c>
      <c r="E36" s="44" t="s">
        <v>189</v>
      </c>
      <c r="F36" s="45">
        <v>13.59</v>
      </c>
      <c r="G36" s="45">
        <v>13.59</v>
      </c>
      <c r="H36" s="46">
        <v>13.59</v>
      </c>
      <c r="I36" s="45">
        <v>13.59</v>
      </c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9"/>
    </row>
    <row r="37" ht="19.9" customHeight="true" spans="1:40">
      <c r="A37" s="6"/>
      <c r="B37" s="32" t="s">
        <v>190</v>
      </c>
      <c r="C37" s="32" t="s">
        <v>188</v>
      </c>
      <c r="D37" s="33" t="s">
        <v>66</v>
      </c>
      <c r="E37" s="44" t="s">
        <v>191</v>
      </c>
      <c r="F37" s="45">
        <v>1.21</v>
      </c>
      <c r="G37" s="45">
        <v>1.21</v>
      </c>
      <c r="H37" s="46">
        <v>1.21</v>
      </c>
      <c r="I37" s="45">
        <v>1.21</v>
      </c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9"/>
    </row>
    <row r="38" ht="19.9" customHeight="true" spans="1:40">
      <c r="A38" s="6"/>
      <c r="B38" s="32" t="s">
        <v>190</v>
      </c>
      <c r="C38" s="32" t="s">
        <v>188</v>
      </c>
      <c r="D38" s="33" t="s">
        <v>66</v>
      </c>
      <c r="E38" s="44" t="s">
        <v>192</v>
      </c>
      <c r="F38" s="45">
        <v>2.08</v>
      </c>
      <c r="G38" s="45">
        <v>2.08</v>
      </c>
      <c r="H38" s="46">
        <v>2.08</v>
      </c>
      <c r="I38" s="45">
        <v>2.08</v>
      </c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9"/>
    </row>
    <row r="39" ht="19.9" customHeight="true" spans="1:40">
      <c r="A39" s="6"/>
      <c r="B39" s="32" t="s">
        <v>190</v>
      </c>
      <c r="C39" s="32" t="s">
        <v>188</v>
      </c>
      <c r="D39" s="33" t="s">
        <v>66</v>
      </c>
      <c r="E39" s="44" t="s">
        <v>193</v>
      </c>
      <c r="F39" s="45">
        <v>0.62</v>
      </c>
      <c r="G39" s="45">
        <v>0.62</v>
      </c>
      <c r="H39" s="46">
        <v>0.62</v>
      </c>
      <c r="I39" s="45">
        <v>0.62</v>
      </c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9"/>
    </row>
    <row r="40" ht="19.9" customHeight="true" spans="1:40">
      <c r="A40" s="6"/>
      <c r="B40" s="32" t="s">
        <v>190</v>
      </c>
      <c r="C40" s="32" t="s">
        <v>188</v>
      </c>
      <c r="D40" s="33" t="s">
        <v>66</v>
      </c>
      <c r="E40" s="44" t="s">
        <v>194</v>
      </c>
      <c r="F40" s="45">
        <v>6.53</v>
      </c>
      <c r="G40" s="45">
        <v>6.53</v>
      </c>
      <c r="H40" s="46">
        <v>6.53</v>
      </c>
      <c r="I40" s="45">
        <v>6.53</v>
      </c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9"/>
    </row>
    <row r="41" ht="19.9" customHeight="true" spans="1:40">
      <c r="A41" s="6"/>
      <c r="B41" s="32" t="s">
        <v>190</v>
      </c>
      <c r="C41" s="32" t="s">
        <v>188</v>
      </c>
      <c r="D41" s="33" t="s">
        <v>66</v>
      </c>
      <c r="E41" s="44" t="s">
        <v>195</v>
      </c>
      <c r="F41" s="45">
        <v>3.15</v>
      </c>
      <c r="G41" s="45">
        <v>3.15</v>
      </c>
      <c r="H41" s="46">
        <v>3.15</v>
      </c>
      <c r="I41" s="45">
        <v>3.15</v>
      </c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9"/>
    </row>
    <row r="42" ht="19.9" customHeight="true" spans="2:40">
      <c r="B42" s="32" t="s">
        <v>22</v>
      </c>
      <c r="C42" s="32" t="s">
        <v>22</v>
      </c>
      <c r="D42" s="33"/>
      <c r="E42" s="44" t="s">
        <v>196</v>
      </c>
      <c r="F42" s="45">
        <v>117.08</v>
      </c>
      <c r="G42" s="45">
        <v>117.08</v>
      </c>
      <c r="H42" s="46">
        <v>117.08</v>
      </c>
      <c r="I42" s="45">
        <v>117.08</v>
      </c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9"/>
    </row>
    <row r="43" ht="19.9" customHeight="true" spans="1:40">
      <c r="A43" s="6"/>
      <c r="B43" s="34" t="s">
        <v>197</v>
      </c>
      <c r="C43" s="32" t="s">
        <v>148</v>
      </c>
      <c r="D43" s="33" t="s">
        <v>66</v>
      </c>
      <c r="E43" s="44" t="s">
        <v>198</v>
      </c>
      <c r="F43" s="45">
        <v>22.58</v>
      </c>
      <c r="G43" s="45">
        <v>22.58</v>
      </c>
      <c r="H43" s="45">
        <v>22.58</v>
      </c>
      <c r="I43" s="45">
        <v>22.58</v>
      </c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9"/>
    </row>
    <row r="44" ht="19.9" customHeight="true" spans="1:40">
      <c r="A44" s="6"/>
      <c r="B44" s="32" t="s">
        <v>199</v>
      </c>
      <c r="C44" s="32" t="s">
        <v>148</v>
      </c>
      <c r="D44" s="33" t="s">
        <v>66</v>
      </c>
      <c r="E44" s="44" t="s">
        <v>200</v>
      </c>
      <c r="F44" s="45">
        <v>22.58</v>
      </c>
      <c r="G44" s="45">
        <v>22.58</v>
      </c>
      <c r="H44" s="45">
        <v>22.58</v>
      </c>
      <c r="I44" s="45">
        <v>22.58</v>
      </c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9"/>
    </row>
    <row r="45" ht="19.9" customHeight="true" spans="2:40">
      <c r="B45" s="34" t="s">
        <v>197</v>
      </c>
      <c r="C45" s="32" t="s">
        <v>177</v>
      </c>
      <c r="D45" s="33" t="s">
        <v>66</v>
      </c>
      <c r="E45" s="44" t="s">
        <v>201</v>
      </c>
      <c r="F45" s="45">
        <v>94.5</v>
      </c>
      <c r="G45" s="45">
        <v>94.5</v>
      </c>
      <c r="H45" s="45">
        <v>94.5</v>
      </c>
      <c r="I45" s="45">
        <v>94.5</v>
      </c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9"/>
    </row>
    <row r="46" ht="19.9" customHeight="true" spans="1:40">
      <c r="A46" s="6"/>
      <c r="B46" s="32" t="s">
        <v>199</v>
      </c>
      <c r="C46" s="32" t="s">
        <v>177</v>
      </c>
      <c r="D46" s="33" t="s">
        <v>66</v>
      </c>
      <c r="E46" s="44" t="s">
        <v>202</v>
      </c>
      <c r="F46" s="45">
        <v>94.5</v>
      </c>
      <c r="G46" s="45">
        <v>94.5</v>
      </c>
      <c r="H46" s="45">
        <v>94.5</v>
      </c>
      <c r="I46" s="45">
        <v>94.5</v>
      </c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9"/>
    </row>
    <row r="47" ht="8.5" customHeight="true" spans="1:40">
      <c r="A47" s="12"/>
      <c r="B47" s="12"/>
      <c r="C47" s="12"/>
      <c r="D47" s="35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5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24:A25"/>
    <mergeCell ref="A37:A41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DJ25"/>
  <sheetViews>
    <sheetView showGridLines="0" showZeros="0" workbookViewId="0">
      <selection activeCell="N28" sqref="M28:N28"/>
    </sheetView>
  </sheetViews>
  <sheetFormatPr defaultColWidth="7" defaultRowHeight="11.25"/>
  <cols>
    <col min="1" max="1" width="3.65833333333333" style="51"/>
    <col min="2" max="3" width="2.71666666666667" style="51"/>
    <col min="4" max="4" width="28.5" style="51"/>
    <col min="5" max="5" width="10.9666666666667" style="51"/>
    <col min="6" max="6" width="11.7166666666667" style="51"/>
    <col min="7" max="58" width="9" style="51"/>
    <col min="59" max="63" width="7.96666666666667" style="51"/>
    <col min="64" max="76" width="6.09166666666667" style="51"/>
    <col min="77" max="94" width="7.96666666666667" style="51"/>
    <col min="95" max="97" width="5.625" style="51"/>
    <col min="98" max="103" width="7.96666666666667" style="51"/>
    <col min="104" max="106" width="6.09166666666667" style="51"/>
    <col min="107" max="111" width="6" style="51"/>
    <col min="112" max="114" width="6.84166666666667" style="51"/>
    <col min="115" max="16384" width="7.03333333333333" style="52"/>
  </cols>
  <sheetData>
    <row r="1" ht="19.5" customHeight="true" spans="1:114">
      <c r="A1" s="53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81"/>
      <c r="AC1" s="81"/>
      <c r="DJ1" s="92" t="s">
        <v>203</v>
      </c>
    </row>
    <row r="2" ht="19.5" customHeight="true" spans="1:114">
      <c r="A2" s="55" t="s">
        <v>204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55"/>
      <c r="BO2" s="55"/>
      <c r="BP2" s="55"/>
      <c r="BQ2" s="55"/>
      <c r="BR2" s="55"/>
      <c r="BS2" s="55"/>
      <c r="BT2" s="55"/>
      <c r="BU2" s="55"/>
      <c r="BV2" s="55"/>
      <c r="BW2" s="55"/>
      <c r="BX2" s="55"/>
      <c r="BY2" s="55"/>
      <c r="BZ2" s="55"/>
      <c r="CA2" s="55"/>
      <c r="CB2" s="55"/>
      <c r="CC2" s="55"/>
      <c r="CD2" s="55"/>
      <c r="CE2" s="55"/>
      <c r="CF2" s="55"/>
      <c r="CG2" s="55"/>
      <c r="CH2" s="55"/>
      <c r="CI2" s="55"/>
      <c r="CJ2" s="55"/>
      <c r="CK2" s="55"/>
      <c r="CL2" s="55"/>
      <c r="CM2" s="55"/>
      <c r="CN2" s="55"/>
      <c r="CO2" s="55"/>
      <c r="CP2" s="55"/>
      <c r="CQ2" s="55"/>
      <c r="CR2" s="55"/>
      <c r="CS2" s="55"/>
      <c r="CT2" s="55"/>
      <c r="CU2" s="55"/>
      <c r="CV2" s="55"/>
      <c r="CW2" s="55"/>
      <c r="CX2" s="55"/>
      <c r="CY2" s="55"/>
      <c r="CZ2" s="55"/>
      <c r="DA2" s="55"/>
      <c r="DB2" s="55"/>
      <c r="DC2" s="55"/>
      <c r="DD2" s="55"/>
      <c r="DE2" s="55"/>
      <c r="DF2" s="55"/>
      <c r="DG2" s="55"/>
      <c r="DH2" s="55"/>
      <c r="DI2" s="55"/>
      <c r="DJ2" s="55"/>
    </row>
    <row r="3" ht="19.5" customHeight="true" spans="1:114">
      <c r="A3" s="56" t="s">
        <v>205</v>
      </c>
      <c r="B3" s="57"/>
      <c r="C3" s="57"/>
      <c r="D3" s="57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4"/>
      <c r="DD3" s="54"/>
      <c r="DH3" s="52"/>
      <c r="DI3" s="52"/>
      <c r="DJ3" s="93" t="s">
        <v>206</v>
      </c>
    </row>
    <row r="4" ht="19.5" customHeight="true" spans="1:114">
      <c r="A4" s="58" t="s">
        <v>8</v>
      </c>
      <c r="B4" s="58"/>
      <c r="C4" s="58"/>
      <c r="D4" s="58"/>
      <c r="E4" s="69" t="s">
        <v>52</v>
      </c>
      <c r="F4" s="70" t="s">
        <v>207</v>
      </c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80"/>
      <c r="T4" s="70" t="s">
        <v>208</v>
      </c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80"/>
      <c r="AU4" s="70" t="s">
        <v>209</v>
      </c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80"/>
      <c r="BG4" s="70" t="s">
        <v>210</v>
      </c>
      <c r="BH4" s="71"/>
      <c r="BI4" s="71"/>
      <c r="BJ4" s="71"/>
      <c r="BK4" s="80"/>
      <c r="BL4" s="70" t="s">
        <v>211</v>
      </c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80"/>
      <c r="BY4" s="70" t="s">
        <v>212</v>
      </c>
      <c r="BZ4" s="71"/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71"/>
      <c r="CP4" s="80"/>
      <c r="CQ4" s="86" t="s">
        <v>213</v>
      </c>
      <c r="CR4" s="87"/>
      <c r="CS4" s="88"/>
      <c r="CT4" s="86" t="s">
        <v>214</v>
      </c>
      <c r="CU4" s="87"/>
      <c r="CV4" s="87"/>
      <c r="CW4" s="87"/>
      <c r="CX4" s="87"/>
      <c r="CY4" s="88"/>
      <c r="CZ4" s="86" t="s">
        <v>215</v>
      </c>
      <c r="DA4" s="87"/>
      <c r="DB4" s="88"/>
      <c r="DC4" s="70" t="s">
        <v>216</v>
      </c>
      <c r="DD4" s="71"/>
      <c r="DE4" s="71"/>
      <c r="DF4" s="71"/>
      <c r="DG4" s="80"/>
      <c r="DH4" s="89" t="s">
        <v>217</v>
      </c>
      <c r="DI4" s="89"/>
      <c r="DJ4" s="89"/>
    </row>
    <row r="5" ht="19.5" customHeight="true" spans="1:114">
      <c r="A5" s="59" t="s">
        <v>72</v>
      </c>
      <c r="B5" s="59"/>
      <c r="C5" s="60"/>
      <c r="D5" s="61" t="s">
        <v>218</v>
      </c>
      <c r="E5" s="72"/>
      <c r="F5" s="73" t="s">
        <v>144</v>
      </c>
      <c r="G5" s="73" t="s">
        <v>219</v>
      </c>
      <c r="H5" s="73" t="s">
        <v>220</v>
      </c>
      <c r="I5" s="73" t="s">
        <v>221</v>
      </c>
      <c r="J5" s="73" t="s">
        <v>222</v>
      </c>
      <c r="K5" s="73" t="s">
        <v>223</v>
      </c>
      <c r="L5" s="73" t="s">
        <v>224</v>
      </c>
      <c r="M5" s="73" t="s">
        <v>225</v>
      </c>
      <c r="N5" s="73" t="s">
        <v>226</v>
      </c>
      <c r="O5" s="73" t="s">
        <v>227</v>
      </c>
      <c r="P5" s="73" t="s">
        <v>228</v>
      </c>
      <c r="Q5" s="73" t="s">
        <v>229</v>
      </c>
      <c r="R5" s="73" t="s">
        <v>230</v>
      </c>
      <c r="S5" s="73" t="s">
        <v>231</v>
      </c>
      <c r="T5" s="73" t="s">
        <v>144</v>
      </c>
      <c r="U5" s="73" t="s">
        <v>232</v>
      </c>
      <c r="V5" s="73" t="s">
        <v>233</v>
      </c>
      <c r="W5" s="73" t="s">
        <v>234</v>
      </c>
      <c r="X5" s="73" t="s">
        <v>235</v>
      </c>
      <c r="Y5" s="73" t="s">
        <v>236</v>
      </c>
      <c r="Z5" s="73" t="s">
        <v>237</v>
      </c>
      <c r="AA5" s="73" t="s">
        <v>238</v>
      </c>
      <c r="AB5" s="73" t="s">
        <v>239</v>
      </c>
      <c r="AC5" s="73" t="s">
        <v>240</v>
      </c>
      <c r="AD5" s="73" t="s">
        <v>241</v>
      </c>
      <c r="AE5" s="73" t="s">
        <v>242</v>
      </c>
      <c r="AF5" s="73" t="s">
        <v>243</v>
      </c>
      <c r="AG5" s="73" t="s">
        <v>244</v>
      </c>
      <c r="AH5" s="73" t="s">
        <v>245</v>
      </c>
      <c r="AI5" s="73" t="s">
        <v>246</v>
      </c>
      <c r="AJ5" s="73" t="s">
        <v>247</v>
      </c>
      <c r="AK5" s="73" t="s">
        <v>248</v>
      </c>
      <c r="AL5" s="73" t="s">
        <v>249</v>
      </c>
      <c r="AM5" s="73" t="s">
        <v>250</v>
      </c>
      <c r="AN5" s="73" t="s">
        <v>251</v>
      </c>
      <c r="AO5" s="73" t="s">
        <v>252</v>
      </c>
      <c r="AP5" s="73" t="s">
        <v>253</v>
      </c>
      <c r="AQ5" s="73" t="s">
        <v>254</v>
      </c>
      <c r="AR5" s="73" t="s">
        <v>255</v>
      </c>
      <c r="AS5" s="73" t="s">
        <v>256</v>
      </c>
      <c r="AT5" s="73" t="s">
        <v>257</v>
      </c>
      <c r="AU5" s="73" t="s">
        <v>144</v>
      </c>
      <c r="AV5" s="73" t="s">
        <v>258</v>
      </c>
      <c r="AW5" s="73" t="s">
        <v>259</v>
      </c>
      <c r="AX5" s="73" t="s">
        <v>260</v>
      </c>
      <c r="AY5" s="73" t="s">
        <v>261</v>
      </c>
      <c r="AZ5" s="73" t="s">
        <v>262</v>
      </c>
      <c r="BA5" s="73" t="s">
        <v>263</v>
      </c>
      <c r="BB5" s="73" t="s">
        <v>264</v>
      </c>
      <c r="BC5" s="73" t="s">
        <v>265</v>
      </c>
      <c r="BD5" s="73" t="s">
        <v>266</v>
      </c>
      <c r="BE5" s="73" t="s">
        <v>267</v>
      </c>
      <c r="BF5" s="82" t="s">
        <v>268</v>
      </c>
      <c r="BG5" s="82" t="s">
        <v>144</v>
      </c>
      <c r="BH5" s="82" t="s">
        <v>269</v>
      </c>
      <c r="BI5" s="82" t="s">
        <v>270</v>
      </c>
      <c r="BJ5" s="82" t="s">
        <v>271</v>
      </c>
      <c r="BK5" s="82" t="s">
        <v>272</v>
      </c>
      <c r="BL5" s="73" t="s">
        <v>144</v>
      </c>
      <c r="BM5" s="73" t="s">
        <v>273</v>
      </c>
      <c r="BN5" s="73" t="s">
        <v>274</v>
      </c>
      <c r="BO5" s="73" t="s">
        <v>275</v>
      </c>
      <c r="BP5" s="73" t="s">
        <v>276</v>
      </c>
      <c r="BQ5" s="73" t="s">
        <v>277</v>
      </c>
      <c r="BR5" s="73" t="s">
        <v>278</v>
      </c>
      <c r="BS5" s="73" t="s">
        <v>279</v>
      </c>
      <c r="BT5" s="73" t="s">
        <v>280</v>
      </c>
      <c r="BU5" s="73" t="s">
        <v>281</v>
      </c>
      <c r="BV5" s="84" t="s">
        <v>282</v>
      </c>
      <c r="BW5" s="84" t="s">
        <v>283</v>
      </c>
      <c r="BX5" s="73" t="s">
        <v>284</v>
      </c>
      <c r="BY5" s="73" t="s">
        <v>144</v>
      </c>
      <c r="BZ5" s="73" t="s">
        <v>273</v>
      </c>
      <c r="CA5" s="73" t="s">
        <v>274</v>
      </c>
      <c r="CB5" s="73" t="s">
        <v>275</v>
      </c>
      <c r="CC5" s="73" t="s">
        <v>276</v>
      </c>
      <c r="CD5" s="73" t="s">
        <v>277</v>
      </c>
      <c r="CE5" s="73" t="s">
        <v>278</v>
      </c>
      <c r="CF5" s="73" t="s">
        <v>279</v>
      </c>
      <c r="CG5" s="73" t="s">
        <v>285</v>
      </c>
      <c r="CH5" s="73" t="s">
        <v>286</v>
      </c>
      <c r="CI5" s="73" t="s">
        <v>287</v>
      </c>
      <c r="CJ5" s="73" t="s">
        <v>288</v>
      </c>
      <c r="CK5" s="73" t="s">
        <v>280</v>
      </c>
      <c r="CL5" s="73" t="s">
        <v>281</v>
      </c>
      <c r="CM5" s="73" t="s">
        <v>289</v>
      </c>
      <c r="CN5" s="84" t="s">
        <v>282</v>
      </c>
      <c r="CO5" s="84" t="s">
        <v>283</v>
      </c>
      <c r="CP5" s="73" t="s">
        <v>290</v>
      </c>
      <c r="CQ5" s="84" t="s">
        <v>144</v>
      </c>
      <c r="CR5" s="84" t="s">
        <v>291</v>
      </c>
      <c r="CS5" s="73" t="s">
        <v>292</v>
      </c>
      <c r="CT5" s="84" t="s">
        <v>144</v>
      </c>
      <c r="CU5" s="84" t="s">
        <v>291</v>
      </c>
      <c r="CV5" s="73" t="s">
        <v>293</v>
      </c>
      <c r="CW5" s="84" t="s">
        <v>294</v>
      </c>
      <c r="CX5" s="84" t="s">
        <v>295</v>
      </c>
      <c r="CY5" s="82" t="s">
        <v>292</v>
      </c>
      <c r="CZ5" s="84" t="s">
        <v>144</v>
      </c>
      <c r="DA5" s="84" t="s">
        <v>215</v>
      </c>
      <c r="DB5" s="84" t="s">
        <v>296</v>
      </c>
      <c r="DC5" s="73" t="s">
        <v>144</v>
      </c>
      <c r="DD5" s="73" t="s">
        <v>297</v>
      </c>
      <c r="DE5" s="73" t="s">
        <v>298</v>
      </c>
      <c r="DF5" s="73" t="s">
        <v>296</v>
      </c>
      <c r="DG5" s="82" t="s">
        <v>216</v>
      </c>
      <c r="DH5" s="90" t="s">
        <v>144</v>
      </c>
      <c r="DI5" s="94" t="s">
        <v>299</v>
      </c>
      <c r="DJ5" s="94" t="s">
        <v>300</v>
      </c>
    </row>
    <row r="6" ht="30.75" customHeight="true" spans="1:114">
      <c r="A6" s="62" t="s">
        <v>73</v>
      </c>
      <c r="B6" s="63" t="s">
        <v>74</v>
      </c>
      <c r="C6" s="64" t="s">
        <v>75</v>
      </c>
      <c r="D6" s="6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  <c r="BF6" s="83"/>
      <c r="BG6" s="83"/>
      <c r="BH6" s="83"/>
      <c r="BI6" s="83"/>
      <c r="BJ6" s="83"/>
      <c r="BK6" s="83"/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85"/>
      <c r="BW6" s="85"/>
      <c r="BX6" s="74"/>
      <c r="BY6" s="74"/>
      <c r="BZ6" s="74"/>
      <c r="CA6" s="74"/>
      <c r="CB6" s="74"/>
      <c r="CC6" s="74"/>
      <c r="CD6" s="74"/>
      <c r="CE6" s="74"/>
      <c r="CF6" s="74"/>
      <c r="CG6" s="74"/>
      <c r="CH6" s="74"/>
      <c r="CI6" s="74"/>
      <c r="CJ6" s="74"/>
      <c r="CK6" s="74"/>
      <c r="CL6" s="74"/>
      <c r="CM6" s="74"/>
      <c r="CN6" s="85"/>
      <c r="CO6" s="85"/>
      <c r="CP6" s="74"/>
      <c r="CQ6" s="85"/>
      <c r="CR6" s="85"/>
      <c r="CS6" s="74"/>
      <c r="CT6" s="85"/>
      <c r="CU6" s="85"/>
      <c r="CV6" s="74"/>
      <c r="CW6" s="85"/>
      <c r="CX6" s="85"/>
      <c r="CY6" s="83"/>
      <c r="CZ6" s="85"/>
      <c r="DA6" s="85"/>
      <c r="DB6" s="85"/>
      <c r="DC6" s="74"/>
      <c r="DD6" s="74"/>
      <c r="DE6" s="74"/>
      <c r="DF6" s="74"/>
      <c r="DG6" s="83"/>
      <c r="DH6" s="90"/>
      <c r="DI6" s="94"/>
      <c r="DJ6" s="94"/>
    </row>
    <row r="7" ht="19.5" customHeight="true" spans="1:114">
      <c r="A7" s="65" t="s">
        <v>77</v>
      </c>
      <c r="B7" s="65"/>
      <c r="C7" s="65"/>
      <c r="D7" s="66" t="s">
        <v>301</v>
      </c>
      <c r="E7" s="75">
        <f>E8+E10+E14+E18</f>
        <v>245.14</v>
      </c>
      <c r="F7" s="76">
        <f>F8</f>
        <v>66.11</v>
      </c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8">
        <f>T8</f>
        <v>21.52</v>
      </c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8">
        <f>AU8</f>
        <v>117.08</v>
      </c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91"/>
      <c r="DI7" s="91"/>
      <c r="DJ7" s="91"/>
    </row>
    <row r="8" ht="19.5" customHeight="true" spans="1:114">
      <c r="A8" s="65" t="s">
        <v>77</v>
      </c>
      <c r="B8" s="65" t="s">
        <v>78</v>
      </c>
      <c r="C8" s="65"/>
      <c r="D8" s="66" t="s">
        <v>302</v>
      </c>
      <c r="E8" s="75">
        <f>E9</f>
        <v>204.71</v>
      </c>
      <c r="F8" s="78">
        <f>F9</f>
        <v>66.11</v>
      </c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8">
        <f>T9</f>
        <v>21.52</v>
      </c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8">
        <f>AU9</f>
        <v>117.08</v>
      </c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91"/>
      <c r="DI8" s="91"/>
      <c r="DJ8" s="91"/>
    </row>
    <row r="9" ht="19.5" customHeight="true" spans="1:114">
      <c r="A9" s="65" t="s">
        <v>77</v>
      </c>
      <c r="B9" s="65" t="s">
        <v>78</v>
      </c>
      <c r="C9" s="65" t="s">
        <v>79</v>
      </c>
      <c r="D9" s="67" t="s">
        <v>303</v>
      </c>
      <c r="E9" s="79">
        <f>F9+T9+AU9</f>
        <v>204.71</v>
      </c>
      <c r="F9" s="77">
        <f t="shared" ref="F8:F20" si="0">SUM(G9:S9)</f>
        <v>66.11</v>
      </c>
      <c r="G9" s="77">
        <v>18.84</v>
      </c>
      <c r="H9" s="77">
        <v>9.3</v>
      </c>
      <c r="I9" s="77">
        <v>18.54</v>
      </c>
      <c r="J9" s="77"/>
      <c r="K9" s="77">
        <v>18.86</v>
      </c>
      <c r="L9" s="77"/>
      <c r="M9" s="77"/>
      <c r="N9" s="77"/>
      <c r="O9" s="77"/>
      <c r="P9" s="77">
        <v>0.57</v>
      </c>
      <c r="Q9" s="77"/>
      <c r="R9" s="77"/>
      <c r="S9" s="77"/>
      <c r="T9" s="77">
        <f t="shared" ref="T8:T20" si="1">SUM(U9:AT9)</f>
        <v>21.52</v>
      </c>
      <c r="U9" s="77">
        <v>0.52</v>
      </c>
      <c r="V9" s="77"/>
      <c r="W9" s="77"/>
      <c r="X9" s="77"/>
      <c r="Y9" s="77">
        <v>0.19</v>
      </c>
      <c r="Z9" s="77">
        <v>2.27</v>
      </c>
      <c r="AA9" s="77">
        <v>0.26</v>
      </c>
      <c r="AB9" s="77"/>
      <c r="AC9" s="77">
        <v>2.85</v>
      </c>
      <c r="AD9" s="77"/>
      <c r="AE9" s="77">
        <v>0.84</v>
      </c>
      <c r="AF9" s="77"/>
      <c r="AG9" s="77"/>
      <c r="AH9" s="77">
        <v>0.81</v>
      </c>
      <c r="AI9" s="77">
        <v>0.19</v>
      </c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>
        <v>13.59</v>
      </c>
      <c r="AU9" s="77">
        <f t="shared" ref="AU8:AU19" si="2">SUM(AV9:BF9)</f>
        <v>117.08</v>
      </c>
      <c r="AV9" s="77">
        <v>22.58</v>
      </c>
      <c r="AW9" s="77"/>
      <c r="AX9" s="77"/>
      <c r="AY9" s="77"/>
      <c r="AZ9" s="77">
        <v>94.5</v>
      </c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77"/>
      <c r="CO9" s="77"/>
      <c r="CP9" s="77"/>
      <c r="CQ9" s="77"/>
      <c r="CR9" s="77"/>
      <c r="CS9" s="77"/>
      <c r="CT9" s="77"/>
      <c r="CU9" s="77"/>
      <c r="CV9" s="77"/>
      <c r="CW9" s="77"/>
      <c r="CX9" s="77"/>
      <c r="CY9" s="77"/>
      <c r="CZ9" s="77"/>
      <c r="DA9" s="77"/>
      <c r="DB9" s="77"/>
      <c r="DC9" s="77"/>
      <c r="DD9" s="77"/>
      <c r="DE9" s="77"/>
      <c r="DF9" s="77"/>
      <c r="DG9" s="77"/>
      <c r="DH9" s="91"/>
      <c r="DI9" s="91"/>
      <c r="DJ9" s="91"/>
    </row>
    <row r="10" ht="19.5" customHeight="true" spans="1:114">
      <c r="A10" s="65" t="s">
        <v>81</v>
      </c>
      <c r="B10" s="65"/>
      <c r="C10" s="65"/>
      <c r="D10" s="66" t="s">
        <v>304</v>
      </c>
      <c r="E10" s="75">
        <f>F10</f>
        <v>15.91</v>
      </c>
      <c r="F10" s="78">
        <f>F11</f>
        <v>15.91</v>
      </c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>
        <f t="shared" si="1"/>
        <v>0</v>
      </c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>
        <f t="shared" si="2"/>
        <v>0</v>
      </c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77"/>
      <c r="CO10" s="77"/>
      <c r="CP10" s="77"/>
      <c r="CQ10" s="77"/>
      <c r="CR10" s="77"/>
      <c r="CS10" s="77"/>
      <c r="CT10" s="77"/>
      <c r="CU10" s="77"/>
      <c r="CV10" s="77"/>
      <c r="CW10" s="77"/>
      <c r="CX10" s="77"/>
      <c r="CY10" s="77"/>
      <c r="CZ10" s="77"/>
      <c r="DA10" s="77"/>
      <c r="DB10" s="77"/>
      <c r="DC10" s="77"/>
      <c r="DD10" s="77"/>
      <c r="DE10" s="77"/>
      <c r="DF10" s="77"/>
      <c r="DG10" s="77"/>
      <c r="DH10" s="91"/>
      <c r="DI10" s="91"/>
      <c r="DJ10" s="91"/>
    </row>
    <row r="11" ht="19.5" customHeight="true" spans="1:114">
      <c r="A11" s="65" t="s">
        <v>81</v>
      </c>
      <c r="B11" s="65" t="s">
        <v>82</v>
      </c>
      <c r="C11" s="65"/>
      <c r="D11" s="66" t="s">
        <v>305</v>
      </c>
      <c r="E11" s="75">
        <f>F11</f>
        <v>15.91</v>
      </c>
      <c r="F11" s="78">
        <f>F12+F13</f>
        <v>15.91</v>
      </c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>
        <f t="shared" si="1"/>
        <v>0</v>
      </c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>
        <f t="shared" si="2"/>
        <v>0</v>
      </c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77"/>
      <c r="CS11" s="77"/>
      <c r="CT11" s="77"/>
      <c r="CU11" s="77"/>
      <c r="CV11" s="77"/>
      <c r="CW11" s="77"/>
      <c r="CX11" s="77"/>
      <c r="CY11" s="77"/>
      <c r="CZ11" s="77"/>
      <c r="DA11" s="77"/>
      <c r="DB11" s="77"/>
      <c r="DC11" s="77"/>
      <c r="DD11" s="77"/>
      <c r="DE11" s="77"/>
      <c r="DF11" s="77"/>
      <c r="DG11" s="77"/>
      <c r="DH11" s="91"/>
      <c r="DI11" s="91"/>
      <c r="DJ11" s="91"/>
    </row>
    <row r="12" ht="19.5" customHeight="true" spans="1:114">
      <c r="A12" s="65" t="s">
        <v>81</v>
      </c>
      <c r="B12" s="65" t="s">
        <v>82</v>
      </c>
      <c r="C12" s="65" t="s">
        <v>82</v>
      </c>
      <c r="D12" s="67" t="s">
        <v>306</v>
      </c>
      <c r="E12" s="79">
        <f>F12</f>
        <v>10.61</v>
      </c>
      <c r="F12" s="77">
        <f t="shared" si="0"/>
        <v>10.61</v>
      </c>
      <c r="G12" s="77"/>
      <c r="H12" s="77"/>
      <c r="I12" s="77"/>
      <c r="J12" s="77"/>
      <c r="K12" s="77"/>
      <c r="L12" s="77">
        <v>10.61</v>
      </c>
      <c r="M12" s="77"/>
      <c r="N12" s="77"/>
      <c r="O12" s="77"/>
      <c r="P12" s="77"/>
      <c r="Q12" s="77"/>
      <c r="R12" s="77"/>
      <c r="S12" s="77"/>
      <c r="T12" s="77">
        <f t="shared" si="1"/>
        <v>0</v>
      </c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>
        <f t="shared" si="2"/>
        <v>0</v>
      </c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  <c r="CO12" s="77"/>
      <c r="CP12" s="77"/>
      <c r="CQ12" s="77"/>
      <c r="CR12" s="77"/>
      <c r="CS12" s="77"/>
      <c r="CT12" s="77"/>
      <c r="CU12" s="77"/>
      <c r="CV12" s="77"/>
      <c r="CW12" s="77"/>
      <c r="CX12" s="77"/>
      <c r="CY12" s="77"/>
      <c r="CZ12" s="77"/>
      <c r="DA12" s="77"/>
      <c r="DB12" s="77"/>
      <c r="DC12" s="77"/>
      <c r="DD12" s="77"/>
      <c r="DE12" s="77"/>
      <c r="DF12" s="77"/>
      <c r="DG12" s="77"/>
      <c r="DH12" s="91"/>
      <c r="DI12" s="91"/>
      <c r="DJ12" s="91"/>
    </row>
    <row r="13" ht="19.5" customHeight="true" spans="1:114">
      <c r="A13" s="65" t="s">
        <v>81</v>
      </c>
      <c r="B13" s="65" t="s">
        <v>82</v>
      </c>
      <c r="C13" s="65" t="s">
        <v>84</v>
      </c>
      <c r="D13" s="67" t="s">
        <v>307</v>
      </c>
      <c r="E13" s="79">
        <f>F13</f>
        <v>5.3</v>
      </c>
      <c r="F13" s="77">
        <f t="shared" si="0"/>
        <v>5.3</v>
      </c>
      <c r="G13" s="77"/>
      <c r="H13" s="77"/>
      <c r="I13" s="77"/>
      <c r="J13" s="77"/>
      <c r="K13" s="77"/>
      <c r="L13" s="77"/>
      <c r="M13" s="77">
        <v>5.3</v>
      </c>
      <c r="N13" s="77"/>
      <c r="O13" s="77"/>
      <c r="P13" s="77"/>
      <c r="Q13" s="77"/>
      <c r="R13" s="77"/>
      <c r="S13" s="77"/>
      <c r="T13" s="77">
        <f t="shared" si="1"/>
        <v>0</v>
      </c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>
        <f t="shared" si="2"/>
        <v>0</v>
      </c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7"/>
      <c r="CO13" s="77"/>
      <c r="CP13" s="77"/>
      <c r="CQ13" s="77"/>
      <c r="CR13" s="77"/>
      <c r="CS13" s="77"/>
      <c r="CT13" s="77"/>
      <c r="CU13" s="77"/>
      <c r="CV13" s="77"/>
      <c r="CW13" s="77"/>
      <c r="CX13" s="77"/>
      <c r="CY13" s="77"/>
      <c r="CZ13" s="77"/>
      <c r="DA13" s="77"/>
      <c r="DB13" s="77"/>
      <c r="DC13" s="77"/>
      <c r="DD13" s="77"/>
      <c r="DE13" s="77"/>
      <c r="DF13" s="77"/>
      <c r="DG13" s="77"/>
      <c r="DH13" s="91"/>
      <c r="DI13" s="91"/>
      <c r="DJ13" s="91"/>
    </row>
    <row r="14" ht="19.5" customHeight="true" spans="1:114">
      <c r="A14" s="65" t="s">
        <v>86</v>
      </c>
      <c r="B14" s="65"/>
      <c r="C14" s="65"/>
      <c r="D14" s="66" t="s">
        <v>308</v>
      </c>
      <c r="E14" s="75">
        <f>F14</f>
        <v>14.57</v>
      </c>
      <c r="F14" s="78">
        <f>F15</f>
        <v>14.57</v>
      </c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>
        <f t="shared" si="1"/>
        <v>0</v>
      </c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>
        <f t="shared" si="2"/>
        <v>0</v>
      </c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77"/>
      <c r="CO14" s="77"/>
      <c r="CP14" s="77"/>
      <c r="CQ14" s="77"/>
      <c r="CR14" s="77"/>
      <c r="CS14" s="77"/>
      <c r="CT14" s="77"/>
      <c r="CU14" s="77"/>
      <c r="CV14" s="77"/>
      <c r="CW14" s="77"/>
      <c r="CX14" s="77"/>
      <c r="CY14" s="77"/>
      <c r="CZ14" s="77"/>
      <c r="DA14" s="77"/>
      <c r="DB14" s="77"/>
      <c r="DC14" s="77"/>
      <c r="DD14" s="77"/>
      <c r="DE14" s="77"/>
      <c r="DF14" s="77"/>
      <c r="DG14" s="77"/>
      <c r="DH14" s="91"/>
      <c r="DI14" s="91"/>
      <c r="DJ14" s="91"/>
    </row>
    <row r="15" ht="19.5" customHeight="true" spans="1:114">
      <c r="A15" s="65" t="s">
        <v>86</v>
      </c>
      <c r="B15" s="65" t="s">
        <v>87</v>
      </c>
      <c r="C15" s="65"/>
      <c r="D15" s="66" t="s">
        <v>309</v>
      </c>
      <c r="E15" s="75">
        <f>F15</f>
        <v>14.57</v>
      </c>
      <c r="F15" s="78">
        <f>F16+F17</f>
        <v>14.57</v>
      </c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>
        <f t="shared" si="1"/>
        <v>0</v>
      </c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>
        <f t="shared" si="2"/>
        <v>0</v>
      </c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77"/>
      <c r="CO15" s="77"/>
      <c r="CP15" s="77"/>
      <c r="CQ15" s="77"/>
      <c r="CR15" s="77"/>
      <c r="CS15" s="77"/>
      <c r="CT15" s="77"/>
      <c r="CU15" s="77"/>
      <c r="CV15" s="77"/>
      <c r="CW15" s="77"/>
      <c r="CX15" s="77"/>
      <c r="CY15" s="77"/>
      <c r="CZ15" s="77"/>
      <c r="DA15" s="77"/>
      <c r="DB15" s="77"/>
      <c r="DC15" s="77"/>
      <c r="DD15" s="77"/>
      <c r="DE15" s="77"/>
      <c r="DF15" s="77"/>
      <c r="DG15" s="77"/>
      <c r="DH15" s="91"/>
      <c r="DI15" s="91"/>
      <c r="DJ15" s="91"/>
    </row>
    <row r="16" ht="19.5" customHeight="true" spans="1:114">
      <c r="A16" s="65" t="s">
        <v>86</v>
      </c>
      <c r="B16" s="65" t="s">
        <v>87</v>
      </c>
      <c r="C16" s="65" t="s">
        <v>88</v>
      </c>
      <c r="D16" s="67" t="s">
        <v>310</v>
      </c>
      <c r="E16" s="79">
        <f>F16</f>
        <v>5.92</v>
      </c>
      <c r="F16" s="77">
        <f t="shared" si="0"/>
        <v>5.92</v>
      </c>
      <c r="G16" s="77"/>
      <c r="H16" s="77"/>
      <c r="I16" s="77"/>
      <c r="J16" s="77"/>
      <c r="K16" s="77"/>
      <c r="L16" s="77"/>
      <c r="M16" s="77"/>
      <c r="N16" s="77">
        <v>5.92</v>
      </c>
      <c r="O16" s="77"/>
      <c r="P16" s="77"/>
      <c r="Q16" s="77"/>
      <c r="R16" s="77"/>
      <c r="S16" s="77"/>
      <c r="T16" s="77">
        <f t="shared" si="1"/>
        <v>0</v>
      </c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>
        <f t="shared" si="2"/>
        <v>0</v>
      </c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7"/>
      <c r="CN16" s="77"/>
      <c r="CO16" s="77"/>
      <c r="CP16" s="77"/>
      <c r="CQ16" s="77"/>
      <c r="CR16" s="77"/>
      <c r="CS16" s="77"/>
      <c r="CT16" s="77"/>
      <c r="CU16" s="77"/>
      <c r="CV16" s="77"/>
      <c r="CW16" s="77"/>
      <c r="CX16" s="77"/>
      <c r="CY16" s="77"/>
      <c r="CZ16" s="77"/>
      <c r="DA16" s="77"/>
      <c r="DB16" s="77"/>
      <c r="DC16" s="77"/>
      <c r="DD16" s="77"/>
      <c r="DE16" s="77"/>
      <c r="DF16" s="77"/>
      <c r="DG16" s="77"/>
      <c r="DH16" s="91"/>
      <c r="DI16" s="91"/>
      <c r="DJ16" s="91"/>
    </row>
    <row r="17" ht="19.5" customHeight="true" spans="1:114">
      <c r="A17" s="65" t="s">
        <v>86</v>
      </c>
      <c r="B17" s="65" t="s">
        <v>87</v>
      </c>
      <c r="C17" s="65" t="s">
        <v>311</v>
      </c>
      <c r="D17" s="67" t="s">
        <v>312</v>
      </c>
      <c r="E17" s="79">
        <f>F17</f>
        <v>8.65</v>
      </c>
      <c r="F17" s="77">
        <f t="shared" si="0"/>
        <v>8.65</v>
      </c>
      <c r="G17" s="77"/>
      <c r="H17" s="77"/>
      <c r="I17" s="77"/>
      <c r="J17" s="77"/>
      <c r="K17" s="77"/>
      <c r="L17" s="77"/>
      <c r="M17" s="77"/>
      <c r="N17" s="77">
        <v>8.65</v>
      </c>
      <c r="O17" s="77"/>
      <c r="P17" s="77"/>
      <c r="Q17" s="77"/>
      <c r="R17" s="77"/>
      <c r="S17" s="77"/>
      <c r="T17" s="77">
        <f t="shared" si="1"/>
        <v>0</v>
      </c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>
        <f t="shared" si="2"/>
        <v>0</v>
      </c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77"/>
      <c r="BN17" s="77"/>
      <c r="BO17" s="77"/>
      <c r="BP17" s="77"/>
      <c r="BQ17" s="77"/>
      <c r="BR17" s="77"/>
      <c r="BS17" s="77"/>
      <c r="BT17" s="77"/>
      <c r="BU17" s="77"/>
      <c r="BV17" s="77"/>
      <c r="BW17" s="77"/>
      <c r="BX17" s="77"/>
      <c r="BY17" s="77"/>
      <c r="BZ17" s="77"/>
      <c r="CA17" s="77"/>
      <c r="CB17" s="77"/>
      <c r="CC17" s="77"/>
      <c r="CD17" s="77"/>
      <c r="CE17" s="77"/>
      <c r="CF17" s="77"/>
      <c r="CG17" s="77"/>
      <c r="CH17" s="77"/>
      <c r="CI17" s="77"/>
      <c r="CJ17" s="77"/>
      <c r="CK17" s="77"/>
      <c r="CL17" s="77"/>
      <c r="CM17" s="77"/>
      <c r="CN17" s="77"/>
      <c r="CO17" s="77"/>
      <c r="CP17" s="77"/>
      <c r="CQ17" s="77"/>
      <c r="CR17" s="77"/>
      <c r="CS17" s="77"/>
      <c r="CT17" s="77"/>
      <c r="CU17" s="77"/>
      <c r="CV17" s="77"/>
      <c r="CW17" s="77"/>
      <c r="CX17" s="77"/>
      <c r="CY17" s="77"/>
      <c r="CZ17" s="77"/>
      <c r="DA17" s="77"/>
      <c r="DB17" s="77"/>
      <c r="DC17" s="77"/>
      <c r="DD17" s="77"/>
      <c r="DE17" s="77"/>
      <c r="DF17" s="77"/>
      <c r="DG17" s="77"/>
      <c r="DH17" s="91"/>
      <c r="DI17" s="91"/>
      <c r="DJ17" s="91"/>
    </row>
    <row r="18" ht="19.5" customHeight="true" spans="1:114">
      <c r="A18" s="65" t="s">
        <v>91</v>
      </c>
      <c r="B18" s="65"/>
      <c r="C18" s="65"/>
      <c r="D18" s="66" t="s">
        <v>313</v>
      </c>
      <c r="E18" s="75">
        <f>F18</f>
        <v>9.95</v>
      </c>
      <c r="F18" s="78">
        <f>F19</f>
        <v>9.95</v>
      </c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>
        <f t="shared" si="1"/>
        <v>0</v>
      </c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>
        <f t="shared" si="2"/>
        <v>0</v>
      </c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7"/>
      <c r="CE18" s="77"/>
      <c r="CF18" s="77"/>
      <c r="CG18" s="77"/>
      <c r="CH18" s="77"/>
      <c r="CI18" s="77"/>
      <c r="CJ18" s="77"/>
      <c r="CK18" s="77"/>
      <c r="CL18" s="77"/>
      <c r="CM18" s="77"/>
      <c r="CN18" s="77"/>
      <c r="CO18" s="77"/>
      <c r="CP18" s="77"/>
      <c r="CQ18" s="77"/>
      <c r="CR18" s="77"/>
      <c r="CS18" s="77"/>
      <c r="CT18" s="77"/>
      <c r="CU18" s="77"/>
      <c r="CV18" s="77"/>
      <c r="CW18" s="77"/>
      <c r="CX18" s="77"/>
      <c r="CY18" s="77"/>
      <c r="CZ18" s="77"/>
      <c r="DA18" s="77"/>
      <c r="DB18" s="77"/>
      <c r="DC18" s="77"/>
      <c r="DD18" s="77"/>
      <c r="DE18" s="77"/>
      <c r="DF18" s="77"/>
      <c r="DG18" s="77"/>
      <c r="DH18" s="91"/>
      <c r="DI18" s="91"/>
      <c r="DJ18" s="91"/>
    </row>
    <row r="19" ht="19.5" customHeight="true" spans="1:114">
      <c r="A19" s="65" t="s">
        <v>91</v>
      </c>
      <c r="B19" s="65" t="s">
        <v>88</v>
      </c>
      <c r="C19" s="65"/>
      <c r="D19" s="66" t="s">
        <v>314</v>
      </c>
      <c r="E19" s="75">
        <f>F19</f>
        <v>9.95</v>
      </c>
      <c r="F19" s="78">
        <f>F20</f>
        <v>9.95</v>
      </c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>
        <f t="shared" si="1"/>
        <v>0</v>
      </c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>
        <f t="shared" si="2"/>
        <v>0</v>
      </c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77"/>
      <c r="BN19" s="77"/>
      <c r="BO19" s="77"/>
      <c r="BP19" s="77"/>
      <c r="BQ19" s="77"/>
      <c r="BR19" s="77"/>
      <c r="BS19" s="77"/>
      <c r="BT19" s="77"/>
      <c r="BU19" s="77"/>
      <c r="BV19" s="77"/>
      <c r="BW19" s="77"/>
      <c r="BX19" s="77"/>
      <c r="BY19" s="77"/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77"/>
      <c r="CK19" s="77"/>
      <c r="CL19" s="77"/>
      <c r="CM19" s="77"/>
      <c r="CN19" s="77"/>
      <c r="CO19" s="77"/>
      <c r="CP19" s="77"/>
      <c r="CQ19" s="77"/>
      <c r="CR19" s="77"/>
      <c r="CS19" s="77"/>
      <c r="CT19" s="77"/>
      <c r="CU19" s="77"/>
      <c r="CV19" s="77"/>
      <c r="CW19" s="77"/>
      <c r="CX19" s="77"/>
      <c r="CY19" s="77"/>
      <c r="CZ19" s="77"/>
      <c r="DA19" s="77"/>
      <c r="DB19" s="77"/>
      <c r="DC19" s="77"/>
      <c r="DD19" s="77"/>
      <c r="DE19" s="77"/>
      <c r="DF19" s="77"/>
      <c r="DG19" s="77"/>
      <c r="DH19" s="91"/>
      <c r="DI19" s="91"/>
      <c r="DJ19" s="91"/>
    </row>
    <row r="20" ht="19.5" customHeight="true" spans="1:114">
      <c r="A20" s="65" t="s">
        <v>91</v>
      </c>
      <c r="B20" s="65" t="s">
        <v>88</v>
      </c>
      <c r="C20" s="65" t="s">
        <v>92</v>
      </c>
      <c r="D20" s="67" t="s">
        <v>229</v>
      </c>
      <c r="E20" s="79">
        <f>F20</f>
        <v>9.95</v>
      </c>
      <c r="F20" s="77">
        <f t="shared" si="0"/>
        <v>9.95</v>
      </c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>
        <v>9.95</v>
      </c>
      <c r="R20" s="77"/>
      <c r="S20" s="77"/>
      <c r="T20" s="77">
        <f t="shared" si="1"/>
        <v>0</v>
      </c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>
        <f>SUM(AV20:BF20)</f>
        <v>0</v>
      </c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  <c r="BO20" s="77"/>
      <c r="BP20" s="77"/>
      <c r="BQ20" s="77"/>
      <c r="BR20" s="77"/>
      <c r="BS20" s="77"/>
      <c r="BT20" s="77"/>
      <c r="BU20" s="77"/>
      <c r="BV20" s="77"/>
      <c r="BW20" s="77"/>
      <c r="BX20" s="77"/>
      <c r="BY20" s="77"/>
      <c r="BZ20" s="77"/>
      <c r="CA20" s="77"/>
      <c r="CB20" s="77"/>
      <c r="CC20" s="77"/>
      <c r="CD20" s="77"/>
      <c r="CE20" s="77"/>
      <c r="CF20" s="77"/>
      <c r="CG20" s="77"/>
      <c r="CH20" s="77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91"/>
      <c r="DI20" s="91"/>
      <c r="DJ20" s="91"/>
    </row>
    <row r="21" ht="19.5" customHeight="true" spans="1:114">
      <c r="A21" s="65"/>
      <c r="B21" s="65"/>
      <c r="C21" s="65"/>
      <c r="D21" s="68"/>
      <c r="E21" s="79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77"/>
      <c r="CM21" s="77"/>
      <c r="CN21" s="77"/>
      <c r="CO21" s="77"/>
      <c r="CP21" s="77"/>
      <c r="CQ21" s="77"/>
      <c r="CR21" s="77"/>
      <c r="CS21" s="77"/>
      <c r="CT21" s="77"/>
      <c r="CU21" s="77"/>
      <c r="CV21" s="77"/>
      <c r="CW21" s="77"/>
      <c r="CX21" s="77"/>
      <c r="CY21" s="77"/>
      <c r="CZ21" s="77"/>
      <c r="DA21" s="77"/>
      <c r="DB21" s="77"/>
      <c r="DC21" s="77"/>
      <c r="DD21" s="77"/>
      <c r="DE21" s="77"/>
      <c r="DF21" s="77"/>
      <c r="DG21" s="77"/>
      <c r="DH21" s="91"/>
      <c r="DI21" s="91"/>
      <c r="DJ21" s="91"/>
    </row>
    <row r="22" ht="19.5" customHeight="true" spans="1:114">
      <c r="A22" s="65"/>
      <c r="B22" s="65"/>
      <c r="C22" s="65"/>
      <c r="D22" s="68"/>
      <c r="E22" s="79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77"/>
      <c r="BN22" s="77"/>
      <c r="BO22" s="77"/>
      <c r="BP22" s="77"/>
      <c r="BQ22" s="77"/>
      <c r="BR22" s="77"/>
      <c r="BS22" s="77"/>
      <c r="BT22" s="77"/>
      <c r="BU22" s="77"/>
      <c r="BV22" s="77"/>
      <c r="BW22" s="77"/>
      <c r="BX22" s="77"/>
      <c r="BY22" s="77"/>
      <c r="BZ22" s="77"/>
      <c r="CA22" s="77"/>
      <c r="CB22" s="77"/>
      <c r="CC22" s="77"/>
      <c r="CD22" s="77"/>
      <c r="CE22" s="77"/>
      <c r="CF22" s="77"/>
      <c r="CG22" s="77"/>
      <c r="CH22" s="77"/>
      <c r="CI22" s="77"/>
      <c r="CJ22" s="77"/>
      <c r="CK22" s="77"/>
      <c r="CL22" s="77"/>
      <c r="CM22" s="77"/>
      <c r="CN22" s="77"/>
      <c r="CO22" s="77"/>
      <c r="CP22" s="77"/>
      <c r="CQ22" s="77"/>
      <c r="CR22" s="77"/>
      <c r="CS22" s="77"/>
      <c r="CT22" s="77"/>
      <c r="CU22" s="77"/>
      <c r="CV22" s="77"/>
      <c r="CW22" s="77"/>
      <c r="CX22" s="77"/>
      <c r="CY22" s="77"/>
      <c r="CZ22" s="77"/>
      <c r="DA22" s="77"/>
      <c r="DB22" s="77"/>
      <c r="DC22" s="77"/>
      <c r="DD22" s="77"/>
      <c r="DE22" s="77"/>
      <c r="DF22" s="77"/>
      <c r="DG22" s="77"/>
      <c r="DH22" s="91"/>
      <c r="DI22" s="91"/>
      <c r="DJ22" s="91"/>
    </row>
    <row r="23" ht="19.5" customHeight="true" spans="1:114">
      <c r="A23" s="65"/>
      <c r="B23" s="65"/>
      <c r="C23" s="65"/>
      <c r="D23" s="68"/>
      <c r="E23" s="79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Y23" s="77"/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77"/>
      <c r="CK23" s="77"/>
      <c r="CL23" s="77"/>
      <c r="CM23" s="77"/>
      <c r="CN23" s="77"/>
      <c r="CO23" s="77"/>
      <c r="CP23" s="77"/>
      <c r="CQ23" s="77"/>
      <c r="CR23" s="77"/>
      <c r="CS23" s="77"/>
      <c r="CT23" s="77"/>
      <c r="CU23" s="77"/>
      <c r="CV23" s="77"/>
      <c r="CW23" s="77"/>
      <c r="CX23" s="77"/>
      <c r="CY23" s="77"/>
      <c r="CZ23" s="77"/>
      <c r="DA23" s="77"/>
      <c r="DB23" s="77"/>
      <c r="DC23" s="77"/>
      <c r="DD23" s="77"/>
      <c r="DE23" s="77"/>
      <c r="DF23" s="77"/>
      <c r="DG23" s="77"/>
      <c r="DH23" s="91"/>
      <c r="DI23" s="91"/>
      <c r="DJ23" s="91"/>
    </row>
    <row r="24" ht="19.5" customHeight="true" spans="1:114">
      <c r="A24" s="65"/>
      <c r="B24" s="65"/>
      <c r="C24" s="65"/>
      <c r="D24" s="68"/>
      <c r="E24" s="79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77"/>
      <c r="BN24" s="77"/>
      <c r="BO24" s="77"/>
      <c r="BP24" s="77"/>
      <c r="BQ24" s="77"/>
      <c r="BR24" s="77"/>
      <c r="BS24" s="77"/>
      <c r="BT24" s="77"/>
      <c r="BU24" s="77"/>
      <c r="BV24" s="77"/>
      <c r="BW24" s="77"/>
      <c r="BX24" s="77"/>
      <c r="BY24" s="77"/>
      <c r="BZ24" s="77"/>
      <c r="CA24" s="77"/>
      <c r="CB24" s="77"/>
      <c r="CC24" s="77"/>
      <c r="CD24" s="77"/>
      <c r="CE24" s="77"/>
      <c r="CF24" s="77"/>
      <c r="CG24" s="77"/>
      <c r="CH24" s="77"/>
      <c r="CI24" s="77"/>
      <c r="CJ24" s="77"/>
      <c r="CK24" s="77"/>
      <c r="CL24" s="77"/>
      <c r="CM24" s="77"/>
      <c r="CN24" s="77"/>
      <c r="CO24" s="77"/>
      <c r="CP24" s="77"/>
      <c r="CQ24" s="77"/>
      <c r="CR24" s="77"/>
      <c r="CS24" s="77"/>
      <c r="CT24" s="77"/>
      <c r="CU24" s="77"/>
      <c r="CV24" s="77"/>
      <c r="CW24" s="77"/>
      <c r="CX24" s="77"/>
      <c r="CY24" s="77"/>
      <c r="CZ24" s="77"/>
      <c r="DA24" s="77"/>
      <c r="DB24" s="77"/>
      <c r="DC24" s="77"/>
      <c r="DD24" s="77"/>
      <c r="DE24" s="77"/>
      <c r="DF24" s="77"/>
      <c r="DG24" s="77"/>
      <c r="DH24" s="91"/>
      <c r="DI24" s="91"/>
      <c r="DJ24" s="91"/>
    </row>
    <row r="25" ht="19.5" customHeight="true" spans="1:114">
      <c r="A25" s="65"/>
      <c r="B25" s="65"/>
      <c r="C25" s="65"/>
      <c r="D25" s="68"/>
      <c r="E25" s="79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7"/>
      <c r="BN25" s="77"/>
      <c r="BO25" s="77"/>
      <c r="BP25" s="77"/>
      <c r="BQ25" s="77"/>
      <c r="BR25" s="77"/>
      <c r="BS25" s="77"/>
      <c r="BT25" s="77"/>
      <c r="BU25" s="77"/>
      <c r="BV25" s="77"/>
      <c r="BW25" s="77"/>
      <c r="BX25" s="77"/>
      <c r="BY25" s="77"/>
      <c r="BZ25" s="77"/>
      <c r="CA25" s="77"/>
      <c r="CB25" s="77"/>
      <c r="CC25" s="77"/>
      <c r="CD25" s="77"/>
      <c r="CE25" s="77"/>
      <c r="CF25" s="77"/>
      <c r="CG25" s="77"/>
      <c r="CH25" s="77"/>
      <c r="CI25" s="77"/>
      <c r="CJ25" s="77"/>
      <c r="CK25" s="77"/>
      <c r="CL25" s="77"/>
      <c r="CM25" s="77"/>
      <c r="CN25" s="77"/>
      <c r="CO25" s="77"/>
      <c r="CP25" s="77"/>
      <c r="CQ25" s="77"/>
      <c r="CR25" s="77"/>
      <c r="CS25" s="77"/>
      <c r="CT25" s="77"/>
      <c r="CU25" s="77"/>
      <c r="CV25" s="77"/>
      <c r="CW25" s="77"/>
      <c r="CX25" s="77"/>
      <c r="CY25" s="77"/>
      <c r="CZ25" s="77"/>
      <c r="DA25" s="77"/>
      <c r="DB25" s="77"/>
      <c r="DC25" s="77"/>
      <c r="DD25" s="77"/>
      <c r="DE25" s="77"/>
      <c r="DF25" s="77"/>
      <c r="DG25" s="77"/>
      <c r="DH25" s="91"/>
      <c r="DI25" s="91"/>
      <c r="DJ25" s="91"/>
    </row>
  </sheetData>
  <mergeCells count="124">
    <mergeCell ref="A2:DJ2"/>
    <mergeCell ref="A4:D4"/>
    <mergeCell ref="F4:S4"/>
    <mergeCell ref="T4:AT4"/>
    <mergeCell ref="AU4:BF4"/>
    <mergeCell ref="BG4:BK4"/>
    <mergeCell ref="BL4:BX4"/>
    <mergeCell ref="BY4:CP4"/>
    <mergeCell ref="CQ4:CS4"/>
    <mergeCell ref="CT4:CY4"/>
    <mergeCell ref="CZ4:DB4"/>
    <mergeCell ref="DC4:DG4"/>
    <mergeCell ref="DH4:DJ4"/>
    <mergeCell ref="D5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  <mergeCell ref="DE5:DE6"/>
    <mergeCell ref="DF5:DF6"/>
    <mergeCell ref="DG5:DG6"/>
    <mergeCell ref="DH5:DH6"/>
    <mergeCell ref="DI5:DI6"/>
    <mergeCell ref="DJ5:DJ6"/>
  </mergeCells>
  <printOptions horizontalCentered="true"/>
  <pageMargins left="0.590203972313348" right="0.590203972313348" top="0.590203972313348" bottom="0.590203972313348" header="0.590203972313348" footer="0.393700787401575"/>
  <pageSetup paperSize="9" fitToHeight="100" orientation="landscape" cellComments="asDisplayed" errors="blank" horizontalDpi="600" verticalDpi="600"/>
  <headerFooter>
    <oddFooter>&amp;C&amp;"宋体,常规"&amp;9第 &amp;"宋体,常规"&amp;9&amp;P&amp;"宋体,常规"&amp;9 页,共 &amp;"宋体,常规"&amp;9&amp;N&amp;"宋体,常规"&amp;9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7"/>
  <sheetViews>
    <sheetView workbookViewId="0">
      <pane ySplit="6" topLeftCell="A7" activePane="bottomLeft" state="frozen"/>
      <selection/>
      <selection pane="bottomLeft" activeCell="H36" sqref="H36"/>
    </sheetView>
  </sheetViews>
  <sheetFormatPr defaultColWidth="10" defaultRowHeight="13.5"/>
  <cols>
    <col min="1" max="1" width="1.53333333333333" customWidth="true"/>
    <col min="2" max="3" width="6.15" customWidth="true"/>
    <col min="4" max="4" width="16.4083333333333" customWidth="true"/>
    <col min="5" max="5" width="41.0333333333333" customWidth="true"/>
    <col min="6" max="6" width="16.4083333333333" customWidth="true"/>
    <col min="7" max="7" width="16.4083333333333" style="28" customWidth="true"/>
    <col min="8" max="8" width="16.4083333333333" customWidth="true"/>
    <col min="9" max="9" width="1.53333333333333" customWidth="true"/>
  </cols>
  <sheetData>
    <row r="1" ht="14.3" customHeight="true" spans="1:9">
      <c r="A1" s="2"/>
      <c r="B1" s="2"/>
      <c r="C1" s="2"/>
      <c r="D1" s="29"/>
      <c r="E1" s="29"/>
      <c r="F1" s="1"/>
      <c r="G1" s="36"/>
      <c r="H1" s="37" t="s">
        <v>315</v>
      </c>
      <c r="I1" s="49"/>
    </row>
    <row r="2" ht="19.9" customHeight="true" spans="1:9">
      <c r="A2" s="1"/>
      <c r="B2" s="3" t="s">
        <v>316</v>
      </c>
      <c r="C2" s="3"/>
      <c r="D2" s="3"/>
      <c r="E2" s="3"/>
      <c r="F2" s="3"/>
      <c r="G2" s="38"/>
      <c r="H2" s="3"/>
      <c r="I2" s="49"/>
    </row>
    <row r="3" ht="17.05" customHeight="true" spans="1:9">
      <c r="A3" s="4"/>
      <c r="B3" s="5" t="s">
        <v>4</v>
      </c>
      <c r="C3" s="5"/>
      <c r="D3" s="5"/>
      <c r="E3" s="5"/>
      <c r="G3" s="39"/>
      <c r="H3" s="40" t="s">
        <v>5</v>
      </c>
      <c r="I3" s="49"/>
    </row>
    <row r="4" ht="21.35" customHeight="true" spans="1:9">
      <c r="A4" s="6"/>
      <c r="B4" s="30" t="s">
        <v>8</v>
      </c>
      <c r="C4" s="30"/>
      <c r="D4" s="30"/>
      <c r="E4" s="30"/>
      <c r="F4" s="30" t="s">
        <v>70</v>
      </c>
      <c r="G4" s="41"/>
      <c r="H4" s="30"/>
      <c r="I4" s="49"/>
    </row>
    <row r="5" ht="21.35" customHeight="true" spans="1:9">
      <c r="A5" s="6"/>
      <c r="B5" s="30" t="s">
        <v>72</v>
      </c>
      <c r="C5" s="30"/>
      <c r="D5" s="30" t="s">
        <v>63</v>
      </c>
      <c r="E5" s="30" t="s">
        <v>64</v>
      </c>
      <c r="F5" s="30" t="s">
        <v>52</v>
      </c>
      <c r="G5" s="41" t="s">
        <v>317</v>
      </c>
      <c r="H5" s="30" t="s">
        <v>318</v>
      </c>
      <c r="I5" s="49"/>
    </row>
    <row r="6" ht="21.35" customHeight="true" spans="1:9">
      <c r="A6" s="14"/>
      <c r="B6" s="30" t="s">
        <v>73</v>
      </c>
      <c r="C6" s="30" t="s">
        <v>74</v>
      </c>
      <c r="D6" s="30"/>
      <c r="E6" s="30"/>
      <c r="F6" s="30"/>
      <c r="G6" s="41"/>
      <c r="H6" s="30"/>
      <c r="I6" s="49"/>
    </row>
    <row r="7" ht="19.9" customHeight="true" spans="1:9">
      <c r="A7" s="6"/>
      <c r="B7" s="31"/>
      <c r="C7" s="31"/>
      <c r="D7" s="31"/>
      <c r="E7" s="10" t="s">
        <v>65</v>
      </c>
      <c r="F7" s="42">
        <v>245.14</v>
      </c>
      <c r="G7" s="43">
        <v>225.7</v>
      </c>
      <c r="H7" s="42">
        <v>19.44</v>
      </c>
      <c r="I7" s="49"/>
    </row>
    <row r="8" ht="19.9" customHeight="true" spans="1:9">
      <c r="A8" s="6"/>
      <c r="B8" s="32" t="s">
        <v>22</v>
      </c>
      <c r="C8" s="32" t="s">
        <v>22</v>
      </c>
      <c r="D8" s="33"/>
      <c r="E8" s="44" t="s">
        <v>22</v>
      </c>
      <c r="F8" s="45">
        <v>245.14</v>
      </c>
      <c r="G8" s="46">
        <v>225.7</v>
      </c>
      <c r="H8" s="45">
        <v>19.44</v>
      </c>
      <c r="I8" s="49"/>
    </row>
    <row r="9" ht="19.9" customHeight="true" spans="1:9">
      <c r="A9" s="6"/>
      <c r="B9" s="32" t="s">
        <v>22</v>
      </c>
      <c r="C9" s="32" t="s">
        <v>22</v>
      </c>
      <c r="D9" s="33" t="s">
        <v>66</v>
      </c>
      <c r="E9" s="44" t="s">
        <v>76</v>
      </c>
      <c r="F9" s="45">
        <v>245.14</v>
      </c>
      <c r="G9" s="46">
        <v>225.7</v>
      </c>
      <c r="H9" s="45">
        <v>19.44</v>
      </c>
      <c r="I9" s="49"/>
    </row>
    <row r="10" ht="19.9" customHeight="true" spans="1:9">
      <c r="A10" s="6"/>
      <c r="B10" s="32" t="s">
        <v>22</v>
      </c>
      <c r="C10" s="32" t="s">
        <v>22</v>
      </c>
      <c r="D10" s="33" t="s">
        <v>147</v>
      </c>
      <c r="E10" s="44" t="s">
        <v>319</v>
      </c>
      <c r="F10" s="45">
        <v>106.54</v>
      </c>
      <c r="G10" s="46">
        <v>106.54</v>
      </c>
      <c r="H10" s="45"/>
      <c r="I10" s="49"/>
    </row>
    <row r="11" ht="19.9" customHeight="true" spans="1:9">
      <c r="A11" s="6"/>
      <c r="B11" s="32" t="s">
        <v>152</v>
      </c>
      <c r="C11" s="32" t="s">
        <v>148</v>
      </c>
      <c r="D11" s="33" t="s">
        <v>320</v>
      </c>
      <c r="E11" s="44" t="s">
        <v>321</v>
      </c>
      <c r="F11" s="45">
        <v>18.84</v>
      </c>
      <c r="G11" s="46">
        <v>18.84</v>
      </c>
      <c r="H11" s="45"/>
      <c r="I11" s="49"/>
    </row>
    <row r="12" ht="19.9" customHeight="true" spans="2:9">
      <c r="B12" s="32" t="s">
        <v>152</v>
      </c>
      <c r="C12" s="32" t="s">
        <v>150</v>
      </c>
      <c r="D12" s="33" t="s">
        <v>322</v>
      </c>
      <c r="E12" s="44" t="s">
        <v>323</v>
      </c>
      <c r="F12" s="45">
        <v>9.3</v>
      </c>
      <c r="G12" s="46">
        <v>9.3</v>
      </c>
      <c r="H12" s="45"/>
      <c r="I12" s="49"/>
    </row>
    <row r="13" ht="19.9" customHeight="true" spans="1:9">
      <c r="A13" s="6"/>
      <c r="B13" s="32" t="s">
        <v>152</v>
      </c>
      <c r="C13" s="32" t="s">
        <v>150</v>
      </c>
      <c r="D13" s="33" t="s">
        <v>324</v>
      </c>
      <c r="E13" s="44" t="s">
        <v>325</v>
      </c>
      <c r="F13" s="45">
        <v>8.42</v>
      </c>
      <c r="G13" s="46">
        <v>8.42</v>
      </c>
      <c r="H13" s="45"/>
      <c r="I13" s="49"/>
    </row>
    <row r="14" ht="19.9" customHeight="true" spans="1:9">
      <c r="A14" s="6"/>
      <c r="B14" s="32" t="s">
        <v>152</v>
      </c>
      <c r="C14" s="32" t="s">
        <v>150</v>
      </c>
      <c r="D14" s="33" t="s">
        <v>326</v>
      </c>
      <c r="E14" s="44" t="s">
        <v>327</v>
      </c>
      <c r="F14" s="45">
        <v>0.24</v>
      </c>
      <c r="G14" s="46">
        <v>0.24</v>
      </c>
      <c r="H14" s="45"/>
      <c r="I14" s="49"/>
    </row>
    <row r="15" ht="19.9" customHeight="true" spans="1:9">
      <c r="A15" s="6"/>
      <c r="B15" s="32" t="s">
        <v>152</v>
      </c>
      <c r="C15" s="32" t="s">
        <v>150</v>
      </c>
      <c r="D15" s="33" t="s">
        <v>328</v>
      </c>
      <c r="E15" s="44" t="s">
        <v>329</v>
      </c>
      <c r="F15" s="45">
        <v>0.63</v>
      </c>
      <c r="G15" s="46">
        <v>0.63</v>
      </c>
      <c r="H15" s="45"/>
      <c r="I15" s="49"/>
    </row>
    <row r="16" ht="19.9" customHeight="true" spans="2:9">
      <c r="B16" s="32" t="s">
        <v>152</v>
      </c>
      <c r="C16" s="32" t="s">
        <v>156</v>
      </c>
      <c r="D16" s="33" t="s">
        <v>330</v>
      </c>
      <c r="E16" s="44" t="s">
        <v>331</v>
      </c>
      <c r="F16" s="45">
        <v>18.54</v>
      </c>
      <c r="G16" s="46">
        <v>18.54</v>
      </c>
      <c r="H16" s="45"/>
      <c r="I16" s="49"/>
    </row>
    <row r="17" ht="19.9" customHeight="true" spans="1:9">
      <c r="A17" s="6"/>
      <c r="B17" s="32" t="s">
        <v>152</v>
      </c>
      <c r="C17" s="32" t="s">
        <v>156</v>
      </c>
      <c r="D17" s="33" t="s">
        <v>332</v>
      </c>
      <c r="E17" s="44" t="s">
        <v>333</v>
      </c>
      <c r="F17" s="45">
        <v>18.54</v>
      </c>
      <c r="G17" s="46">
        <v>18.54</v>
      </c>
      <c r="H17" s="45"/>
      <c r="I17" s="49"/>
    </row>
    <row r="18" ht="19.9" customHeight="true" spans="2:9">
      <c r="B18" s="32" t="s">
        <v>152</v>
      </c>
      <c r="C18" s="32" t="s">
        <v>159</v>
      </c>
      <c r="D18" s="33" t="s">
        <v>334</v>
      </c>
      <c r="E18" s="44" t="s">
        <v>335</v>
      </c>
      <c r="F18" s="45">
        <v>18.86</v>
      </c>
      <c r="G18" s="46">
        <v>18.86</v>
      </c>
      <c r="H18" s="45"/>
      <c r="I18" s="49"/>
    </row>
    <row r="19" ht="19.9" customHeight="true" spans="2:9">
      <c r="B19" s="32" t="s">
        <v>152</v>
      </c>
      <c r="C19" s="32" t="s">
        <v>161</v>
      </c>
      <c r="D19" s="33" t="s">
        <v>336</v>
      </c>
      <c r="E19" s="44" t="s">
        <v>337</v>
      </c>
      <c r="F19" s="45">
        <v>10.61</v>
      </c>
      <c r="G19" s="46">
        <v>10.61</v>
      </c>
      <c r="H19" s="45"/>
      <c r="I19" s="49"/>
    </row>
    <row r="20" ht="19.9" customHeight="true" spans="2:9">
      <c r="B20" s="32" t="s">
        <v>152</v>
      </c>
      <c r="C20" s="32" t="s">
        <v>163</v>
      </c>
      <c r="D20" s="33" t="s">
        <v>338</v>
      </c>
      <c r="E20" s="44" t="s">
        <v>339</v>
      </c>
      <c r="F20" s="45">
        <v>5.3</v>
      </c>
      <c r="G20" s="46">
        <v>5.3</v>
      </c>
      <c r="H20" s="45"/>
      <c r="I20" s="49"/>
    </row>
    <row r="21" ht="19.9" customHeight="true" spans="2:14">
      <c r="B21" s="34" t="s">
        <v>147</v>
      </c>
      <c r="C21" s="32" t="s">
        <v>165</v>
      </c>
      <c r="D21" s="33">
        <v>30110</v>
      </c>
      <c r="E21" s="44" t="s">
        <v>166</v>
      </c>
      <c r="F21" s="45">
        <v>5.92</v>
      </c>
      <c r="G21" s="46">
        <v>5.92</v>
      </c>
      <c r="H21" s="45"/>
      <c r="I21" s="49"/>
      <c r="N21" s="44"/>
    </row>
    <row r="22" ht="19.9" customHeight="true" spans="2:9">
      <c r="B22" s="34" t="s">
        <v>147</v>
      </c>
      <c r="C22" s="32">
        <v>12</v>
      </c>
      <c r="D22" s="33">
        <v>3011209</v>
      </c>
      <c r="E22" s="47" t="s">
        <v>340</v>
      </c>
      <c r="F22" s="45">
        <v>8.65</v>
      </c>
      <c r="G22" s="46">
        <v>8.65</v>
      </c>
      <c r="H22" s="45"/>
      <c r="I22" s="49"/>
    </row>
    <row r="23" ht="19.9" customHeight="true" spans="2:14">
      <c r="B23" s="32" t="s">
        <v>152</v>
      </c>
      <c r="C23" s="32" t="s">
        <v>168</v>
      </c>
      <c r="D23" s="33" t="s">
        <v>341</v>
      </c>
      <c r="E23" s="44" t="s">
        <v>342</v>
      </c>
      <c r="F23" s="45">
        <v>0.57</v>
      </c>
      <c r="G23" s="46">
        <v>0.57</v>
      </c>
      <c r="H23" s="45"/>
      <c r="I23" s="49"/>
      <c r="N23" s="44"/>
    </row>
    <row r="24" ht="19.9" customHeight="true" spans="1:9">
      <c r="A24" s="6"/>
      <c r="B24" s="32" t="s">
        <v>152</v>
      </c>
      <c r="C24" s="32" t="s">
        <v>168</v>
      </c>
      <c r="D24" s="33" t="s">
        <v>343</v>
      </c>
      <c r="E24" s="44" t="s">
        <v>344</v>
      </c>
      <c r="F24" s="45">
        <v>0.4</v>
      </c>
      <c r="G24" s="46">
        <v>0.4</v>
      </c>
      <c r="H24" s="45"/>
      <c r="I24" s="49"/>
    </row>
    <row r="25" ht="19.9" customHeight="true" spans="1:9">
      <c r="A25" s="6"/>
      <c r="B25" s="32" t="s">
        <v>152</v>
      </c>
      <c r="C25" s="32" t="s">
        <v>168</v>
      </c>
      <c r="D25" s="33" t="s">
        <v>345</v>
      </c>
      <c r="E25" s="44" t="s">
        <v>346</v>
      </c>
      <c r="F25" s="45">
        <v>0.17</v>
      </c>
      <c r="G25" s="46">
        <v>0.17</v>
      </c>
      <c r="H25" s="45"/>
      <c r="I25" s="49"/>
    </row>
    <row r="26" ht="19.9" customHeight="true" spans="2:9">
      <c r="B26" s="32" t="s">
        <v>152</v>
      </c>
      <c r="C26" s="32" t="s">
        <v>172</v>
      </c>
      <c r="D26" s="33" t="s">
        <v>347</v>
      </c>
      <c r="E26" s="44" t="s">
        <v>348</v>
      </c>
      <c r="F26" s="45">
        <v>9.95</v>
      </c>
      <c r="G26" s="46">
        <v>9.95</v>
      </c>
      <c r="H26" s="45"/>
      <c r="I26" s="49"/>
    </row>
    <row r="27" ht="19.9" customHeight="true" spans="2:9">
      <c r="B27" s="32" t="s">
        <v>22</v>
      </c>
      <c r="C27" s="32" t="s">
        <v>22</v>
      </c>
      <c r="D27" s="33" t="s">
        <v>175</v>
      </c>
      <c r="E27" s="44" t="s">
        <v>349</v>
      </c>
      <c r="F27" s="45">
        <v>21.52</v>
      </c>
      <c r="G27" s="46">
        <v>2.08</v>
      </c>
      <c r="H27" s="45">
        <v>19.44</v>
      </c>
      <c r="I27" s="49"/>
    </row>
    <row r="28" ht="19.9" customHeight="true" spans="1:9">
      <c r="A28" s="6"/>
      <c r="B28" s="32" t="s">
        <v>190</v>
      </c>
      <c r="C28" s="32" t="s">
        <v>148</v>
      </c>
      <c r="D28" s="33" t="s">
        <v>350</v>
      </c>
      <c r="E28" s="44" t="s">
        <v>351</v>
      </c>
      <c r="F28" s="45">
        <v>0.52</v>
      </c>
      <c r="G28" s="46"/>
      <c r="H28" s="45">
        <v>0.52</v>
      </c>
      <c r="I28" s="49"/>
    </row>
    <row r="29" ht="19.9" customHeight="true" spans="2:9">
      <c r="B29" s="32" t="s">
        <v>190</v>
      </c>
      <c r="C29" s="32" t="s">
        <v>177</v>
      </c>
      <c r="D29" s="33" t="s">
        <v>352</v>
      </c>
      <c r="E29" s="44" t="s">
        <v>353</v>
      </c>
      <c r="F29" s="45">
        <v>0.19</v>
      </c>
      <c r="G29" s="46"/>
      <c r="H29" s="45">
        <v>0.19</v>
      </c>
      <c r="I29" s="49"/>
    </row>
    <row r="30" ht="19.9" customHeight="true" spans="2:9">
      <c r="B30" s="32" t="s">
        <v>190</v>
      </c>
      <c r="C30" s="32" t="s">
        <v>159</v>
      </c>
      <c r="D30" s="33" t="s">
        <v>354</v>
      </c>
      <c r="E30" s="44" t="s">
        <v>355</v>
      </c>
      <c r="F30" s="45">
        <v>2.27</v>
      </c>
      <c r="G30" s="46"/>
      <c r="H30" s="45">
        <v>2.27</v>
      </c>
      <c r="I30" s="49"/>
    </row>
    <row r="31" ht="19.9" customHeight="true" spans="2:9">
      <c r="B31" s="32" t="s">
        <v>190</v>
      </c>
      <c r="C31" s="32" t="s">
        <v>161</v>
      </c>
      <c r="D31" s="33" t="s">
        <v>356</v>
      </c>
      <c r="E31" s="44" t="s">
        <v>357</v>
      </c>
      <c r="F31" s="45">
        <v>0.26</v>
      </c>
      <c r="G31" s="46"/>
      <c r="H31" s="45">
        <v>0.26</v>
      </c>
      <c r="I31" s="49"/>
    </row>
    <row r="32" ht="19.9" customHeight="true" spans="2:9">
      <c r="B32" s="32" t="s">
        <v>190</v>
      </c>
      <c r="C32" s="32" t="s">
        <v>181</v>
      </c>
      <c r="D32" s="33" t="s">
        <v>358</v>
      </c>
      <c r="E32" s="44" t="s">
        <v>359</v>
      </c>
      <c r="F32" s="45">
        <v>2.85</v>
      </c>
      <c r="G32" s="46"/>
      <c r="H32" s="45">
        <v>2.85</v>
      </c>
      <c r="I32" s="49"/>
    </row>
    <row r="33" ht="19.9" customHeight="true" spans="2:9">
      <c r="B33" s="32" t="s">
        <v>190</v>
      </c>
      <c r="C33" s="32" t="s">
        <v>172</v>
      </c>
      <c r="D33" s="33" t="s">
        <v>360</v>
      </c>
      <c r="E33" s="44" t="s">
        <v>361</v>
      </c>
      <c r="F33" s="45">
        <v>0.84</v>
      </c>
      <c r="G33" s="46"/>
      <c r="H33" s="45">
        <v>0.84</v>
      </c>
      <c r="I33" s="49"/>
    </row>
    <row r="34" ht="19.9" customHeight="true" spans="2:9">
      <c r="B34" s="32" t="s">
        <v>190</v>
      </c>
      <c r="C34" s="32" t="s">
        <v>184</v>
      </c>
      <c r="D34" s="33" t="s">
        <v>362</v>
      </c>
      <c r="E34" s="44" t="s">
        <v>363</v>
      </c>
      <c r="F34" s="45">
        <v>0.81</v>
      </c>
      <c r="G34" s="46"/>
      <c r="H34" s="45">
        <v>0.81</v>
      </c>
      <c r="I34" s="49"/>
    </row>
    <row r="35" ht="19.9" customHeight="true" spans="2:9">
      <c r="B35" s="32" t="s">
        <v>190</v>
      </c>
      <c r="C35" s="32" t="s">
        <v>186</v>
      </c>
      <c r="D35" s="33" t="s">
        <v>364</v>
      </c>
      <c r="E35" s="44" t="s">
        <v>365</v>
      </c>
      <c r="F35" s="45">
        <v>0.19</v>
      </c>
      <c r="G35" s="46"/>
      <c r="H35" s="45">
        <v>0.19</v>
      </c>
      <c r="I35" s="49"/>
    </row>
    <row r="36" ht="19.9" customHeight="true" spans="2:9">
      <c r="B36" s="32" t="s">
        <v>190</v>
      </c>
      <c r="C36" s="32" t="s">
        <v>188</v>
      </c>
      <c r="D36" s="33" t="s">
        <v>366</v>
      </c>
      <c r="E36" s="44" t="s">
        <v>367</v>
      </c>
      <c r="F36" s="45">
        <v>13.59</v>
      </c>
      <c r="G36" s="46">
        <v>2.08</v>
      </c>
      <c r="H36" s="46">
        <v>11.51</v>
      </c>
      <c r="I36" s="49"/>
    </row>
    <row r="37" ht="19.9" customHeight="true" spans="1:9">
      <c r="A37" s="6"/>
      <c r="B37" s="32" t="s">
        <v>190</v>
      </c>
      <c r="C37" s="32" t="s">
        <v>188</v>
      </c>
      <c r="D37" s="33" t="s">
        <v>368</v>
      </c>
      <c r="E37" s="44" t="s">
        <v>369</v>
      </c>
      <c r="F37" s="45">
        <v>1.21</v>
      </c>
      <c r="G37" s="46"/>
      <c r="H37" s="45">
        <v>1.21</v>
      </c>
      <c r="I37" s="49"/>
    </row>
    <row r="38" ht="19.9" customHeight="true" spans="1:9">
      <c r="A38" s="6"/>
      <c r="B38" s="32" t="s">
        <v>190</v>
      </c>
      <c r="C38" s="32" t="s">
        <v>188</v>
      </c>
      <c r="D38" s="33" t="s">
        <v>370</v>
      </c>
      <c r="E38" s="44" t="s">
        <v>371</v>
      </c>
      <c r="F38" s="45">
        <v>2.08</v>
      </c>
      <c r="G38" s="46">
        <v>2.08</v>
      </c>
      <c r="H38" s="45"/>
      <c r="I38" s="49"/>
    </row>
    <row r="39" ht="19.9" customHeight="true" spans="1:9">
      <c r="A39" s="6"/>
      <c r="B39" s="32" t="s">
        <v>190</v>
      </c>
      <c r="C39" s="32" t="s">
        <v>188</v>
      </c>
      <c r="D39" s="33" t="s">
        <v>372</v>
      </c>
      <c r="E39" s="44" t="s">
        <v>373</v>
      </c>
      <c r="F39" s="45">
        <v>0.62</v>
      </c>
      <c r="G39" s="46"/>
      <c r="H39" s="45">
        <v>0.62</v>
      </c>
      <c r="I39" s="49"/>
    </row>
    <row r="40" ht="19.9" customHeight="true" spans="1:9">
      <c r="A40" s="6"/>
      <c r="B40" s="32" t="s">
        <v>190</v>
      </c>
      <c r="C40" s="32" t="s">
        <v>188</v>
      </c>
      <c r="D40" s="33" t="s">
        <v>374</v>
      </c>
      <c r="E40" s="44" t="s">
        <v>375</v>
      </c>
      <c r="F40" s="45">
        <v>6.53</v>
      </c>
      <c r="G40" s="46"/>
      <c r="H40" s="45">
        <v>6.53</v>
      </c>
      <c r="I40" s="49"/>
    </row>
    <row r="41" ht="19.9" customHeight="true" spans="1:9">
      <c r="A41" s="6"/>
      <c r="B41" s="32" t="s">
        <v>190</v>
      </c>
      <c r="C41" s="32" t="s">
        <v>188</v>
      </c>
      <c r="D41" s="33" t="s">
        <v>376</v>
      </c>
      <c r="E41" s="44" t="s">
        <v>189</v>
      </c>
      <c r="F41" s="45">
        <v>3.15</v>
      </c>
      <c r="G41" s="46"/>
      <c r="H41" s="45">
        <v>3.15</v>
      </c>
      <c r="I41" s="49"/>
    </row>
    <row r="42" ht="19.9" customHeight="true" spans="2:9">
      <c r="B42" s="32" t="s">
        <v>22</v>
      </c>
      <c r="C42" s="32" t="s">
        <v>22</v>
      </c>
      <c r="D42" s="33" t="s">
        <v>197</v>
      </c>
      <c r="E42" s="44" t="s">
        <v>377</v>
      </c>
      <c r="F42" s="45">
        <v>117.08</v>
      </c>
      <c r="G42" s="46">
        <v>117.08</v>
      </c>
      <c r="H42" s="45"/>
      <c r="I42" s="49"/>
    </row>
    <row r="43" ht="19.9" customHeight="true" spans="1:9">
      <c r="A43" s="6"/>
      <c r="B43" s="32" t="s">
        <v>199</v>
      </c>
      <c r="C43" s="32" t="s">
        <v>148</v>
      </c>
      <c r="D43" s="33" t="s">
        <v>378</v>
      </c>
      <c r="E43" s="44" t="s">
        <v>379</v>
      </c>
      <c r="F43" s="45">
        <v>22.58</v>
      </c>
      <c r="G43" s="46">
        <v>22.58</v>
      </c>
      <c r="H43" s="45"/>
      <c r="I43" s="49"/>
    </row>
    <row r="44" ht="19.9" customHeight="true" spans="1:9">
      <c r="A44" s="6"/>
      <c r="B44" s="32" t="s">
        <v>199</v>
      </c>
      <c r="C44" s="32" t="s">
        <v>148</v>
      </c>
      <c r="D44" s="33" t="s">
        <v>380</v>
      </c>
      <c r="E44" s="44" t="s">
        <v>381</v>
      </c>
      <c r="F44" s="45">
        <v>22.58</v>
      </c>
      <c r="G44" s="46">
        <v>22.58</v>
      </c>
      <c r="H44" s="45"/>
      <c r="I44" s="49"/>
    </row>
    <row r="45" ht="19.9" customHeight="true" spans="2:9">
      <c r="B45" s="32" t="s">
        <v>199</v>
      </c>
      <c r="C45" s="32" t="s">
        <v>177</v>
      </c>
      <c r="D45" s="33" t="s">
        <v>382</v>
      </c>
      <c r="E45" s="44" t="s">
        <v>383</v>
      </c>
      <c r="F45" s="45">
        <v>94.5</v>
      </c>
      <c r="G45" s="46">
        <v>94.5</v>
      </c>
      <c r="H45" s="45"/>
      <c r="I45" s="49"/>
    </row>
    <row r="46" ht="19.9" customHeight="true" spans="1:9">
      <c r="A46" s="6"/>
      <c r="B46" s="32" t="s">
        <v>199</v>
      </c>
      <c r="C46" s="32" t="s">
        <v>177</v>
      </c>
      <c r="D46" s="33" t="s">
        <v>384</v>
      </c>
      <c r="E46" s="44" t="s">
        <v>385</v>
      </c>
      <c r="F46" s="45">
        <v>94.5</v>
      </c>
      <c r="G46" s="46">
        <v>94.5</v>
      </c>
      <c r="H46" s="45"/>
      <c r="I46" s="49"/>
    </row>
    <row r="47" ht="8.5" customHeight="true" spans="1:9">
      <c r="A47" s="12"/>
      <c r="B47" s="12"/>
      <c r="C47" s="12"/>
      <c r="D47" s="35"/>
      <c r="E47" s="12"/>
      <c r="F47" s="12"/>
      <c r="G47" s="48"/>
      <c r="H47" s="12"/>
      <c r="I47" s="50"/>
    </row>
  </sheetData>
  <mergeCells count="14">
    <mergeCell ref="B1:C1"/>
    <mergeCell ref="B2:H2"/>
    <mergeCell ref="B3:E3"/>
    <mergeCell ref="B4:E4"/>
    <mergeCell ref="F4:H4"/>
    <mergeCell ref="B5:C5"/>
    <mergeCell ref="A13:A15"/>
    <mergeCell ref="A24:A25"/>
    <mergeCell ref="A37:A41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G16" sqref="G16"/>
    </sheetView>
  </sheetViews>
  <sheetFormatPr defaultColWidth="10" defaultRowHeight="13.5" outlineLevelCol="7"/>
  <cols>
    <col min="1" max="1" width="1.53333333333333" customWidth="true"/>
    <col min="2" max="4" width="6.15" customWidth="true"/>
    <col min="5" max="5" width="13.3333333333333" customWidth="true"/>
    <col min="6" max="6" width="41.0333333333333" customWidth="true"/>
    <col min="7" max="7" width="16.4083333333333" customWidth="true"/>
    <col min="8" max="8" width="1.53333333333333" customWidth="true"/>
    <col min="9" max="9" width="9.76666666666667" customWidth="true"/>
  </cols>
  <sheetData>
    <row r="1" ht="14.3" customHeight="true" spans="1:8">
      <c r="A1" s="1"/>
      <c r="B1" s="2"/>
      <c r="C1" s="2"/>
      <c r="D1" s="2"/>
      <c r="E1" s="14"/>
      <c r="F1" s="14"/>
      <c r="G1" s="20" t="s">
        <v>386</v>
      </c>
      <c r="H1" s="6"/>
    </row>
    <row r="2" ht="19.9" customHeight="true" spans="1:8">
      <c r="A2" s="1"/>
      <c r="B2" s="3" t="s">
        <v>387</v>
      </c>
      <c r="C2" s="3"/>
      <c r="D2" s="3"/>
      <c r="E2" s="3"/>
      <c r="F2" s="3"/>
      <c r="G2" s="3"/>
      <c r="H2" s="6" t="s">
        <v>2</v>
      </c>
    </row>
    <row r="3" ht="17.05" customHeight="true" spans="1:8">
      <c r="A3" s="4"/>
      <c r="B3" s="5" t="s">
        <v>4</v>
      </c>
      <c r="C3" s="5"/>
      <c r="D3" s="5"/>
      <c r="E3" s="5"/>
      <c r="F3" s="5"/>
      <c r="G3" s="21" t="s">
        <v>5</v>
      </c>
      <c r="H3" s="22"/>
    </row>
    <row r="4" ht="21.35" customHeight="true" spans="1:8">
      <c r="A4" s="8"/>
      <c r="B4" s="7" t="s">
        <v>72</v>
      </c>
      <c r="C4" s="7"/>
      <c r="D4" s="7"/>
      <c r="E4" s="7" t="s">
        <v>63</v>
      </c>
      <c r="F4" s="7" t="s">
        <v>64</v>
      </c>
      <c r="G4" s="7" t="s">
        <v>388</v>
      </c>
      <c r="H4" s="23"/>
    </row>
    <row r="5" ht="21.35" customHeight="true" spans="1:8">
      <c r="A5" s="8"/>
      <c r="B5" s="7" t="s">
        <v>73</v>
      </c>
      <c r="C5" s="7" t="s">
        <v>74</v>
      </c>
      <c r="D5" s="7" t="s">
        <v>75</v>
      </c>
      <c r="E5" s="7"/>
      <c r="F5" s="7"/>
      <c r="G5" s="7"/>
      <c r="H5" s="24"/>
    </row>
    <row r="6" ht="19.9" customHeight="true" spans="1:8">
      <c r="A6" s="9"/>
      <c r="B6" s="10"/>
      <c r="C6" s="10"/>
      <c r="D6" s="10"/>
      <c r="E6" s="10"/>
      <c r="F6" s="10" t="s">
        <v>65</v>
      </c>
      <c r="G6" s="16"/>
      <c r="H6" s="25"/>
    </row>
    <row r="7" ht="19.9" customHeight="true" spans="1:8">
      <c r="A7" s="8"/>
      <c r="B7" s="11" t="s">
        <v>389</v>
      </c>
      <c r="C7" s="11"/>
      <c r="D7" s="11"/>
      <c r="E7" s="11"/>
      <c r="F7" s="17" t="s">
        <v>22</v>
      </c>
      <c r="G7" s="18"/>
      <c r="H7" s="23"/>
    </row>
    <row r="8" ht="19.9" customHeight="true" spans="1:8">
      <c r="A8" s="8"/>
      <c r="B8" s="11"/>
      <c r="C8" s="11"/>
      <c r="D8" s="11"/>
      <c r="E8" s="11"/>
      <c r="F8" s="17" t="s">
        <v>22</v>
      </c>
      <c r="G8" s="18"/>
      <c r="H8" s="23"/>
    </row>
    <row r="9" ht="19.9" customHeight="true" spans="1:8">
      <c r="A9" s="8"/>
      <c r="B9" s="11"/>
      <c r="C9" s="11"/>
      <c r="D9" s="11"/>
      <c r="E9" s="11"/>
      <c r="F9" s="17"/>
      <c r="G9" s="18"/>
      <c r="H9" s="24"/>
    </row>
    <row r="10" ht="19.9" customHeight="true" spans="1:8">
      <c r="A10" s="8"/>
      <c r="B10" s="11"/>
      <c r="C10" s="11"/>
      <c r="D10" s="11"/>
      <c r="E10" s="11"/>
      <c r="F10" s="17"/>
      <c r="G10" s="19"/>
      <c r="H10" s="24"/>
    </row>
    <row r="11" ht="8.5" customHeight="true" spans="1:8">
      <c r="A11" s="12"/>
      <c r="B11" s="13"/>
      <c r="C11" s="13"/>
      <c r="D11" s="13"/>
      <c r="E11" s="13"/>
      <c r="F11" s="12"/>
      <c r="G11" s="12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2026-01-18T00:11:00Z</dcterms:created>
  <dcterms:modified xsi:type="dcterms:W3CDTF">2026-01-27T15:41:24Z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571D762D789B42A0B513D86FFDAF70DA</vt:lpwstr>
  </property>
  <property fmtid="{D5CDD505-2E9C-101B-9397-08002B2CF9AE}" pid="3" name="KSOProductBuildVer">
    <vt:lpwstr>2052-11.1.0.10161</vt:lpwstr>
  </property>
</Properties>
</file>