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5" yWindow="46" windowWidth="14949" windowHeight="6396" activeTab="1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Print_Titles" localSheetId="13">'6'!$1:$6</definedName>
    <definedName name="________xlnm.Print_Area" localSheetId="14">#N/A</definedName>
    <definedName name="___xlnm.Print_Area" localSheetId="14">#N/A</definedName>
    <definedName name="_______xlnm.Print_Area" localSheetId="14">#N/A</definedName>
    <definedName name="___xlnm.Print_Titles" localSheetId="14">#N/A</definedName>
    <definedName name="______xlnm.Print_Titles" localSheetId="14">#N/A</definedName>
    <definedName name="_____xlnm.Print_Titles" localSheetId="14">#N/A</definedName>
    <definedName name="MAILMERGEMODE" localSheetId="14">"OneWorksheet"</definedName>
    <definedName name="_______xlnm.Print_Titles" localSheetId="14">#N/A</definedName>
    <definedName name="__xlnm.Print_Area" localSheetId="14">#REF!</definedName>
    <definedName name="__xlnm.Print_Titles" localSheetId="14">#N/A</definedName>
    <definedName name="s" localSheetId="14">#N/A</definedName>
    <definedName name="_____xlnm.Print_Area" localSheetId="14">#N/A</definedName>
    <definedName name="______xlnm.Print_Area" localSheetId="14">#N/A</definedName>
    <definedName name="_xlnm.Print_Area" localSheetId="14">#N/A</definedName>
    <definedName name="n" localSheetId="14">#N/A</definedName>
    <definedName name="_xlnm.Print_Titles" localSheetId="14">#N/A</definedName>
    <definedName name="m" localSheetId="14">#N/A</definedName>
    <definedName name="l" localSheetId="14">#N/A</definedName>
    <definedName name="k" localSheetId="14">#N/A</definedName>
    <definedName name="j" localSheetId="14">#N/A</definedName>
    <definedName name="i" localSheetId="14">#N/A</definedName>
    <definedName name="____xlnm.Print_Titles" localSheetId="14">#N/A</definedName>
    <definedName name="h" localSheetId="14">#N/A</definedName>
    <definedName name="g" localSheetId="14">#N/A</definedName>
    <definedName name="f" localSheetId="14">#N/A</definedName>
    <definedName name="____xlnm.Print_Area" localSheetId="14">#N/A</definedName>
    <definedName name="e" localSheetId="14">#N/A</definedName>
    <definedName name="d" localSheetId="14">#N/A</definedName>
    <definedName name="b" localSheetId="14">#N/A</definedName>
    <definedName name="a" localSheetId="14">#N/A</definedName>
    <definedName name="________xlnm.Print_Area">#N/A</definedName>
    <definedName name="___xlnm.Print_Area">#N/A</definedName>
    <definedName name="_______xlnm.Print_Area">#N/A</definedName>
    <definedName name="___xlnm.Print_Titles">#N/A</definedName>
    <definedName name="______xlnm.Print_Titles">#N/A</definedName>
    <definedName name="_____xlnm.Print_Titles">#N/A</definedName>
    <definedName name="MAILMERGEMODE">"OneWorksheet"</definedName>
    <definedName name="_______xlnm.Print_Titles">#N/A</definedName>
    <definedName name="__xlnm.Print_Area">#REF!</definedName>
    <definedName name="__xlnm.Print_Titles">#N/A</definedName>
    <definedName name="s">#N/A</definedName>
    <definedName name="_____xlnm.Print_Area">#N/A</definedName>
    <definedName name="______xlnm.Print_Area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j">#N/A</definedName>
    <definedName name="i">#N/A</definedName>
    <definedName name="____xlnm.Print_Titles">#N/A</definedName>
    <definedName name="h">#N/A</definedName>
    <definedName name="g">#N/A</definedName>
    <definedName name="f">#N/A</definedName>
    <definedName name="____xlnm.Print_Area">#N/A</definedName>
    <definedName name="e">#N/A</definedName>
    <definedName name="d">#N/A</definedName>
    <definedName name="b">#N/A</definedName>
    <definedName name="a">#N/A</definedName>
  </definedNames>
  <calcPr calcId="162913"/>
</workbook>
</file>

<file path=xl/sharedStrings.xml><?xml version="1.0" encoding="utf-8"?>
<sst xmlns="http://schemas.openxmlformats.org/spreadsheetml/2006/main" count="707" uniqueCount="330">
  <si>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</si>
  <si>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</si>
  <si>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</si>
  <si>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</si>
  <si>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</si>
  <si>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</si>
  <si>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</si>
  <si>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</si>
  <si>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</si>
  <si>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</si>
  <si>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</si>
  <si>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</si>
  <si>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</si>
  <si>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</si>
  <si>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</si>
  <si>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</si>
  <si>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</si>
  <si>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</si>
  <si>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</si>
  <si>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</si>
  <si>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</si>
  <si>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</si>
  <si>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</si>
  <si>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</si>
  <si>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</si>
  <si>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</si>
  <si>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</si>
  <si>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</si>
  <si>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</si>
  <si>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</si>
  <si>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</si>
  <si>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</si>
  <si>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</si>
  <si>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</si>
  <si>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</si>
  <si>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</si>
  <si>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</si>
  <si>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</si>
  <si>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</si>
  <si>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</si>
  <si>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</si>
  <si>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</si>
  <si>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</si>
  <si>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</si>
  <si>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</si>
  <si>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</si>
  <si>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</si>
  <si>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</si>
  <si>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</si>
  <si>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</si>
  <si>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</si>
  <si>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</si>
  <si>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</si>
  <si>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</si>
  <si>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</si>
  <si>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</si>
  <si>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</si>
  <si>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</si>
  <si>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</si>
  <si>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</si>
  <si>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</si>
  <si>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</si>
  <si>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</si>
  <si>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</si>
  <si>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</si>
  <si>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101002</t>
  </si>
  <si>
    <t>州专用通信中心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</si>
  <si>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</si>
  <si>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</si>
  <si>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</si>
  <si>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</si>
  <si>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</si>
  <si>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</si>
  <si>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</si>
  <si>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</si>
  <si>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</si>
  <si>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31</t>
  </si>
  <si>
    <t>50</t>
  </si>
  <si>
    <t> 事业运行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</si>
  <si>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</si>
  <si>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</si>
  <si>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</si>
  <si>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</si>
  <si>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</si>
  <si>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</si>
  <si>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</si>
  <si>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</si>
  <si>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</si>
  <si>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99</t>
  </si>
  <si>
    <t> 其他行政事业单位医疗支出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</si>
  <si>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</si>
  <si>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</si>
  <si>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</si>
  <si>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</si>
  <si>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</si>
  <si>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</si>
  <si>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</si>
  <si>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</si>
  <si>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</si>
  <si>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</si>
  <si>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</si>
  <si>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</si>
  <si>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</si>
  <si>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</si>
  <si>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</si>
  <si>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</si>
  <si>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</si>
  <si>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</si>
  <si>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</si>
  <si>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</si>
  <si>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</si>
  <si>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</si>
  <si>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</si>
  <si>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</si>
  <si>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</si>
  <si>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</si>
  <si>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</si>
  <si>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</si>
  <si>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</si>
  <si>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</si>
  <si>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</si>
  <si>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</si>
  <si>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</si>
  <si>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</si>
  <si>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</si>
  <si>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</si>
  <si>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</si>
  <si>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</si>
  <si>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</si>
  <si>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</si>
  <si>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</si>
  <si>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</si>
  <si>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</si>
  <si>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</si>
  <si>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</si>
  <si>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</si>
  <si>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</si>
  <si>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</si>
  <si>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</si>
  <si>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</si>
  <si>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</si>
  <si>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</si>
  <si>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</si>
  <si>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</si>
  <si>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州专用通信中心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</si>
  <si>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</si>
  <si>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</si>
  <si>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</si>
  <si>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</si>
  <si>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</si>
  <si>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</si>
  <si>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03</t>
  </si>
  <si>
    <t>   奖金</t>
  </si>
  <si>
    <t>    绩效奖金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</si>
  <si>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</si>
  <si>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</si>
  <si>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</si>
  <si>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</si>
  <si>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</si>
  <si>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</si>
  <si>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</si>
  <si>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</si>
  <si>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</si>
  <si>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</si>
  <si>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</si>
  <si>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</si>
  <si>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    事业单位公医补</t>
  </si>
  <si>
    <t>13</t>
  </si>
  <si>
    <t>   住房公积金</t>
  </si>
  <si>
    <t>  商品和服务支出</t>
  </si>
  <si>
    <t>302</t>
  </si>
  <si>
    <t>   办公费</t>
  </si>
  <si>
    <t>   水费</t>
  </si>
  <si>
    <t>   邮电费</t>
  </si>
  <si>
    <t>   取暖费</t>
  </si>
  <si>
    <t>   差旅费</t>
  </si>
  <si>
    <t>16</t>
  </si>
  <si>
    <t>   培训费</t>
  </si>
  <si>
    <t>17</t>
  </si>
  <si>
    <t>   公务接待费</t>
  </si>
  <si>
    <t>29</t>
  </si>
  <si>
    <t>   福利费</t>
  </si>
  <si>
    <t>    福利费</t>
  </si>
  <si>
    <t>    体检费</t>
  </si>
  <si>
    <t>   其他商品和服务支出</t>
  </si>
  <si>
    <t>    党组织活动经费</t>
  </si>
  <si>
    <t>    其他商品和服务支出</t>
  </si>
  <si>
    <t>表3</t>
  </si>
  <si>
    <t>一般公共预算支出预算表</t>
  </si>
  <si>
    <t>当年财政拨款安排</t>
  </si>
  <si>
    <t>州委办公室部门</t>
  </si>
  <si>
    <t>101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</si>
  <si>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</si>
  <si>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</si>
  <si>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</si>
  <si>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</si>
  <si>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</si>
  <si>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</si>
  <si>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</si>
  <si>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</si>
  <si>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</si>
  <si>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</si>
  <si>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</si>
  <si>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</si>
  <si>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</si>
  <si>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30103</t>
  </si>
  <si>
    <t>  奖金</t>
  </si>
  <si>
    <t>3010302</t>
  </si>
  <si>
    <t>   绩效奖金</t>
  </si>
  <si>
    <t>绩效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</si>
  <si>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</si>
  <si>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</si>
  <si>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</si>
  <si>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</si>
  <si>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</si>
  <si>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</si>
  <si>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</si>
  <si>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</si>
  <si>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</si>
  <si>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</si>
  <si>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</si>
  <si>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</si>
  <si>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</si>
  <si>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</si>
  <si>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3011209</t>
  </si>
  <si>
    <t>   事业单位公医补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</si>
  <si>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</si>
  <si>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</si>
  <si>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</si>
  <si>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</si>
  <si>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</si>
  <si>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</si>
  <si>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</si>
  <si>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</si>
  <si>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</si>
  <si>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</si>
  <si>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</si>
  <si>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</si>
  <si>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</si>
  <si>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30216</t>
  </si>
  <si>
    <t>  培训费</t>
  </si>
  <si>
    <t>30217</t>
  </si>
  <si>
    <t>  公务接待费</t>
  </si>
  <si>
    <t>30229</t>
  </si>
  <si>
    <t>  福利费</t>
  </si>
  <si>
    <t>3022901</t>
  </si>
  <si>
    <t>3022902</t>
  </si>
  <si>
    <t>   体检费</t>
  </si>
  <si>
    <t>30299</t>
  </si>
  <si>
    <t>  其他商品和服务支出</t>
  </si>
  <si>
    <t>3029901</t>
  </si>
  <si>
    <t>   党组织活动经费</t>
  </si>
  <si>
    <t>3029909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</si>
  <si>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</si>
  <si>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</si>
  <si>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</si>
  <si>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</si>
  <si>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</si>
  <si>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</si>
  <si>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</si>
  <si>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</si>
  <si>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</si>
  <si>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</si>
  <si>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</si>
  <si>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</si>
  <si>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</si>
  <si>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</si>
  <si>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</si>
  <si>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</si>
  <si>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</si>
  <si>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</si>
  <si>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</si>
  <si>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</si>
  <si>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</si>
  <si>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</si>
  <si>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</si>
  <si>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</si>
  <si>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</si>
  <si>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</si>
  <si>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</si>
  <si>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</si>
  <si>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</si>
  <si>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</si>
  <si>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</si>
  <si>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</si>
  <si>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</si>
  <si>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</si>
  <si>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</si>
  <si>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部门（单位）整体支出绩效目标申报表</t>
  </si>
  <si>
    <t>部门（单位）名称</t>
  </si>
  <si>
    <t>单位名称</t>
  </si>
  <si>
    <t>年度
主要
任务</t>
  </si>
  <si>
    <t>任务名称</t>
  </si>
  <si>
    <t>主要内容</t>
  </si>
  <si>
    <t>预算金额（万元）</t>
  </si>
  <si>
    <t>总额</t>
  </si>
  <si>
    <t>保障2025年中心工资性支出、社会保障类支出</t>
  </si>
  <si>
    <t>保障2025年中心工作正常运转</t>
  </si>
  <si>
    <t>金额合计</t>
  </si>
  <si>
    <t>年度
总体
目标</t>
  </si>
  <si>
    <t>全力保障中心工作正常运转。</t>
  </si>
  <si>
    <t>绩效目标</t>
  </si>
  <si>
    <t>一级指标</t>
  </si>
  <si>
    <t>二级指标</t>
  </si>
  <si>
    <t>三级指标序号</t>
  </si>
  <si>
    <t>项目完成目标</t>
  </si>
  <si>
    <t>数量指标</t>
  </si>
  <si>
    <t>保障人员数量</t>
  </si>
  <si>
    <t>11人</t>
  </si>
  <si>
    <t>质量指标</t>
  </si>
  <si>
    <t>时效指标</t>
  </si>
  <si>
    <t>保障时限</t>
  </si>
  <si>
    <r>
      <rPr>
        <sz val="10.0"/>
        <color rgb="FF000000"/>
        <rFont val="宋体"/>
        <charset val="134"/>
      </rPr>
      <t>2025年1月1日</t>
    </r>
    <r>
      <rPr>
        <sz val="10.0"/>
        <color rgb="FF000000"/>
        <rFont val="宋体"/>
        <charset val="134"/>
      </rPr>
      <t>—12月31日</t>
    </r>
    <phoneticPr fontId="0" type="noConversion"/>
  </si>
  <si>
    <t>成本指标</t>
  </si>
  <si>
    <t>预算控制</t>
  </si>
  <si>
    <t>按照相关标准执行</t>
  </si>
  <si>
    <t>项目效果指标</t>
  </si>
  <si>
    <t>经济效益</t>
  </si>
  <si>
    <t>正常运转</t>
  </si>
  <si>
    <t>保障工作正常运转</t>
  </si>
  <si>
    <t>经济效益1V</t>
  </si>
  <si>
    <t>社会效益</t>
  </si>
  <si>
    <t>社会评价</t>
  </si>
  <si>
    <t>工作开展满意度</t>
  </si>
  <si>
    <t>社会效益1V</t>
  </si>
  <si>
    <t>可持续性</t>
  </si>
  <si>
    <t>项目经费保障</t>
  </si>
  <si>
    <t>保障工作正常衔接</t>
  </si>
  <si>
    <t>满意度</t>
  </si>
  <si>
    <t>大于90%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</si>
</sst>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0"/>
    <numFmt numFmtId="184" formatCode="0.00"/>
    <numFmt numFmtId="185" formatCode="@"/>
    <numFmt numFmtId="186" formatCode="_ &quot;¥&quot;* #,##0_ ;_ &quot;¥&quot;* \-#,##0_ ;_ &quot;¥&quot;* &quot;-&quot;_ ;_ @_ "/>
    <numFmt numFmtId="187" formatCode="_ * #,##0_ ;_ * -#,##0_ ;_ * &quot;-&quot;_ ;_ @_ "/>
  </numFmts>
  <fonts count="56" x14ac:knownFonts="56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6.0"/>
      <color rgb="FF000000"/>
      <name val="方正仿宋_GBK"/>
      <charset val="134"/>
    </font>
    <font>
      <sz val="10.0"/>
      <color rgb="FF000000"/>
      <name val="宋体"/>
      <charset val="134"/>
    </font>
    <font>
      <sz val="10.0"/>
      <name val="宋体"/>
      <charset val="134"/>
    </font>
    <font>
      <sz val="16.0"/>
      <name val="宋体"/>
      <charset val="134"/>
    </font>
    <font>
      <sz val="16.0"/>
      <color rgb="FF000000"/>
      <name val="宋体"/>
      <charset val="134"/>
    </font>
    <font>
      <sz val="10.0"/>
      <name val="黑体"/>
      <charset val="134"/>
    </font>
    <font>
      <sz val="10.0"/>
      <color rgb="FF00000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9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29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31" applyFont="1" fillId="0" borderId="0" applyAlignment="1"/>
    <xf numFmtId="183" applyNumberFormat="1" fontId="32" applyFont="1" fillId="0" borderId="73" applyBorder="1" applyAlignment="1" xfId="0">
      <alignment vertical="center" wrapText="1"/>
    </xf>
    <xf numFmtId="183" applyNumberFormat="1" fontId="32" applyFont="1" fillId="0" borderId="73" applyBorder="1" applyAlignment="1">
      <alignment vertical="center" wrapText="1"/>
    </xf>
    <xf numFmtId="184" applyNumberFormat="1" fontId="32" applyFont="1" fillId="0" borderId="75" applyBorder="1" applyAlignment="1" xfId="0">
      <alignment vertical="center" wrapText="1"/>
    </xf>
    <xf numFmtId="184" applyNumberFormat="1" fontId="32" applyFont="1" fillId="0" borderId="75" applyBorder="1" applyAlignment="1">
      <alignment vertical="center" wrapText="1"/>
    </xf>
    <xf numFmtId="185" applyNumberFormat="1" fontId="32" applyFont="1" fillId="0" borderId="77" applyBorder="1" applyAlignment="1" xfId="0">
      <alignment horizontal="center" vertical="center"/>
    </xf>
    <xf numFmtId="185" applyNumberFormat="1" fontId="32" applyFont="1" fillId="0" borderId="77" applyBorder="1" applyAlignment="1">
      <alignment horizontal="center" vertical="center"/>
    </xf>
    <xf numFmtId="185" applyNumberFormat="1" fontId="32" applyFont="1" fillId="0" borderId="79" applyBorder="1" applyAlignment="1" xfId="0">
      <alignment horizontal="center" vertical="center" wrapText="1"/>
    </xf>
    <xf numFmtId="185" applyNumberFormat="1" fontId="32" applyFont="1" fillId="0" borderId="79" applyBorder="1" applyAlignment="1">
      <alignment horizontal="center" vertical="center" wrapText="1"/>
    </xf>
    <xf numFmtId="185" applyNumberFormat="1" fontId="32" applyFont="1" fillId="0" borderId="0" applyAlignment="1" xfId="0">
      <alignment horizontal="right" vertical="center" wrapText="1"/>
    </xf>
    <xf numFmtId="185" applyNumberFormat="1" fontId="32" applyFont="1" fillId="0" borderId="0" applyAlignment="1">
      <alignment horizontal="right" vertical="center" wrapText="1"/>
    </xf>
    <xf numFmtId="185" applyNumberFormat="1" fontId="3" applyFont="1" fillId="0" borderId="0" applyAlignment="1" xfId="0">
      <alignment horizontal="center" vertical="center" wrapText="1"/>
    </xf>
    <xf numFmtId="185" applyNumberFormat="1" fontId="3" applyFont="1" fillId="0" borderId="0" applyAlignment="1">
      <alignment horizontal="center" vertical="center" wrapText="1"/>
    </xf>
    <xf numFmtId="183" applyNumberFormat="1" fontId="8" applyFont="1" fillId="0" borderId="0" applyAlignment="1" xfId="0"/>
    <xf numFmtId="183" applyNumberFormat="1" fontId="8" applyFont="1" fillId="0" borderId="0" applyAlignment="1"/>
    <xf numFmtId="0" fontId="33" applyFont="1" fillId="0" borderId="81" applyBorder="1" applyAlignment="1" xfId="0">
      <alignment vertical="center" wrapText="1"/>
    </xf>
    <xf numFmtId="0" fontId="32" applyFont="1" fillId="0" borderId="82" applyBorder="1" applyAlignment="1">
      <alignment vertical="center" wrapText="1"/>
    </xf>
    <xf numFmtId="0" fontId="33" applyFont="1" fillId="0" borderId="83" applyBorder="1" applyAlignment="1" xfId="0">
      <alignment horizontal="left" vertical="center" wrapText="1"/>
    </xf>
    <xf numFmtId="0" fontId="32" applyFont="1" fillId="0" borderId="84" applyBorder="1" applyAlignment="1">
      <alignment horizontal="left" vertical="center" wrapText="1"/>
    </xf>
    <xf numFmtId="183" applyNumberFormat="1" fontId="32" applyFont="1" fillId="0" borderId="85" applyBorder="1" applyAlignment="1" xfId="0">
      <alignment horizontal="center" vertical="center" wrapText="1"/>
    </xf>
    <xf numFmtId="183" applyNumberFormat="1" fontId="32" applyFont="1" fillId="0" borderId="85" applyBorder="1" applyAlignment="1">
      <alignment horizontal="center" vertical="center" wrapText="1"/>
    </xf>
    <xf numFmtId="0" fontId="33" applyFont="1" fillId="0" borderId="87" applyBorder="1" applyAlignment="1" xfId="0">
      <alignment horizontal="center" vertical="center" wrapText="1"/>
    </xf>
    <xf numFmtId="0" fontId="32" applyFont="1" fillId="0" borderId="88" applyBorder="1" applyAlignment="1">
      <alignment horizontal="center" vertical="center" wrapText="1"/>
    </xf>
    <xf numFmtId="183" applyNumberFormat="1" fontId="32" applyFont="1" fillId="0" borderId="89" applyBorder="1" applyAlignment="1" xfId="0">
      <alignment horizontal="center" vertical="center" wrapText="1" textRotation="255"/>
    </xf>
    <xf numFmtId="183" applyNumberFormat="1" fontId="32" applyFont="1" fillId="0" borderId="89" applyBorder="1" applyAlignment="1">
      <alignment horizontal="center" vertical="center" wrapText="1" textRotation="255"/>
    </xf>
    <xf numFmtId="183" applyNumberFormat="1" fontId="32" applyFont="1" fillId="0" borderId="0" applyAlignment="1" xfId="0">
      <alignment horizontal="center" vertical="center" wrapText="1"/>
    </xf>
    <xf numFmtId="183" applyNumberFormat="1" fontId="32" applyFont="1" fillId="0" borderId="0" applyAlignment="1">
      <alignment horizontal="center" vertical="center" wrapText="1"/>
    </xf>
    <xf numFmtId="0" fontId="33" applyFont="1" fillId="0" borderId="91" applyBorder="1" applyAlignment="1" xfId="0">
      <alignment vertical="center" wrapText="1"/>
    </xf>
    <xf numFmtId="0" fontId="32" applyFont="1" fillId="0" borderId="92" applyBorder="1" applyAlignment="1">
      <alignment vertical="center" wrapText="1"/>
    </xf>
    <xf numFmtId="0" fontId="33" applyFont="1" fillId="0" borderId="93" applyBorder="1" applyAlignment="1" xfId="0">
      <alignment vertical="center" wrapText="1"/>
    </xf>
    <xf numFmtId="0" fontId="32" applyFont="1" fillId="0" borderId="94" applyBorder="1" applyAlignment="1">
      <alignment vertical="center" wrapText="1"/>
    </xf>
    <xf numFmtId="183" applyNumberFormat="1" fontId="32" applyFont="1" fillId="0" borderId="95" applyBorder="1" applyAlignment="1" xfId="0">
      <alignment horizontal="center" vertical="center"/>
    </xf>
    <xf numFmtId="183" applyNumberFormat="1" fontId="32" applyFont="1" fillId="0" borderId="95" applyBorder="1" applyAlignment="1">
      <alignment horizontal="center" vertical="center"/>
    </xf>
    <xf numFmtId="0" fontId="33" applyFont="1" fillId="0" borderId="97" applyBorder="1" applyAlignment="1" xfId="0">
      <alignment horizontal="center" vertical="center"/>
    </xf>
    <xf numFmtId="0" fontId="32" applyFont="1" fillId="0" borderId="98" applyBorder="1" applyAlignment="1">
      <alignment horizontal="center" vertical="center"/>
    </xf>
    <xf numFmtId="0" fontId="33" applyFont="1" fillId="0" borderId="99" applyBorder="1" applyAlignment="1" xfId="0">
      <alignment horizontal="left" vertical="center" wrapText="1"/>
    </xf>
    <xf numFmtId="0" fontId="32" applyFont="1" fillId="0" borderId="100" applyBorder="1" applyAlignment="1">
      <alignment horizontal="left" vertical="center" wrapText="1"/>
    </xf>
    <xf numFmtId="0" fontId="33" applyFont="1" fillId="0" borderId="101" applyBorder="1" applyAlignment="1" xfId="0">
      <alignment horizontal="left" vertical="center" wrapText="1"/>
    </xf>
    <xf numFmtId="0" fontId="32" applyFont="1" fillId="0" borderId="102" applyBorder="1" applyAlignment="1">
      <alignment horizontal="left" vertical="center" wrapText="1"/>
    </xf>
    <xf numFmtId="0" fontId="33" applyFont="1" fillId="0" borderId="103" applyBorder="1" applyAlignment="1" xfId="0">
      <alignment horizontal="left" vertical="center" wrapText="1"/>
    </xf>
    <xf numFmtId="0" fontId="32" applyFont="1" fillId="0" borderId="104" applyBorder="1" applyAlignment="1">
      <alignment horizontal="left" vertical="center" wrapText="1"/>
    </xf>
    <xf numFmtId="0" fontId="33" applyFont="1" fillId="0" borderId="105" applyBorder="1" applyAlignment="1" xfId="0">
      <alignment horizontal="center" vertical="center" wrapText="1"/>
    </xf>
    <xf numFmtId="0" fontId="32" applyFont="1" fillId="0" borderId="106" applyBorder="1" applyAlignment="1">
      <alignment horizontal="center" vertical="center" wrapText="1"/>
    </xf>
    <xf numFmtId="183" applyNumberFormat="1" fontId="32" applyFont="1" fillId="0" borderId="0" applyAlignment="1" xfId="0"/>
    <xf numFmtId="183" applyNumberFormat="1" fontId="32" applyFont="1" fillId="0" borderId="0" applyAlignment="1"/>
    <xf numFmtId="0" fontId="33" applyFont="1" fillId="0" borderId="107" applyBorder="1" applyAlignment="1" xfId="0">
      <alignment vertical="center" wrapText="1"/>
    </xf>
    <xf numFmtId="0" fontId="32" applyFont="1" fillId="0" borderId="108" applyBorder="1" applyAlignment="1">
      <alignment vertical="center" wrapText="1"/>
    </xf>
    <xf numFmtId="0" fontId="33" applyFont="1" fillId="0" borderId="109" applyBorder="1" applyAlignment="1" xfId="0">
      <alignment horizontal="center" vertical="center" wrapText="1"/>
    </xf>
    <xf numFmtId="0" fontId="32" applyFont="1" fillId="0" borderId="110" applyBorder="1" applyAlignment="1">
      <alignment horizontal="center" vertical="center" wrapText="1"/>
    </xf>
    <xf numFmtId="0" fontId="33" applyFont="1" fillId="0" borderId="111" applyBorder="1" applyAlignment="1" xfId="0">
      <alignment horizontal="center" vertical="center" wrapText="1"/>
    </xf>
    <xf numFmtId="0" fontId="32" applyFont="1" fillId="0" borderId="112" applyBorder="1" applyAlignment="1">
      <alignment horizontal="center" vertical="center" wrapText="1"/>
    </xf>
    <xf numFmtId="0" fontId="33" applyFont="1" fillId="0" borderId="113" applyBorder="1" applyAlignment="1" xfId="0">
      <alignment horizontal="center" vertical="center" wrapText="1"/>
    </xf>
    <xf numFmtId="0" fontId="32" applyFont="1" fillId="0" borderId="114" applyBorder="1" applyAlignment="1">
      <alignment horizontal="center" vertical="center" wrapText="1"/>
    </xf>
    <xf numFmtId="0" fontId="33" applyFont="1" fillId="0" borderId="115" applyBorder="1" applyAlignment="1" xfId="0">
      <alignment horizontal="center" vertical="center" wrapText="1"/>
    </xf>
    <xf numFmtId="0" fontId="32" applyFont="1" fillId="0" borderId="116" applyBorder="1" applyAlignment="1">
      <alignment horizontal="center" vertical="center" wrapText="1"/>
    </xf>
    <xf numFmtId="0" fontId="33" applyFont="1" fillId="0" borderId="117" applyBorder="1" applyAlignment="1" xfId="0">
      <alignment horizontal="center" vertical="center" wrapText="1"/>
    </xf>
    <xf numFmtId="0" fontId="32" applyFont="1" fillId="0" borderId="118" applyBorder="1" applyAlignment="1">
      <alignment horizontal="center" vertical="center" wrapText="1"/>
    </xf>
    <xf numFmtId="0" fontId="33" applyFont="1" fillId="0" borderId="119" applyBorder="1" applyAlignment="1" xfId="0">
      <alignment vertical="center" wrapText="1"/>
    </xf>
    <xf numFmtId="0" fontId="32" applyFont="1" fillId="0" borderId="120" applyBorder="1" applyAlignment="1">
      <alignment vertical="center" wrapText="1"/>
    </xf>
    <xf numFmtId="0" fontId="33" applyFont="1" fillId="0" borderId="121" applyBorder="1" applyAlignment="1" xfId="0">
      <alignment horizontal="left" vertical="center" wrapText="1"/>
    </xf>
    <xf numFmtId="0" fontId="32" applyFont="1" fillId="0" borderId="122" applyBorder="1" applyAlignment="1">
      <alignment horizontal="left" vertical="center" wrapText="1"/>
    </xf>
    <xf numFmtId="0" fontId="33" applyFont="1" fillId="0" borderId="123" applyBorder="1" applyAlignment="1" xfId="0">
      <alignment horizontal="left" vertical="center" wrapText="1"/>
    </xf>
    <xf numFmtId="0" fontId="32" applyFont="1" fillId="0" borderId="124" applyBorder="1" applyAlignment="1">
      <alignment horizontal="left" vertical="center" wrapText="1"/>
    </xf>
    <xf numFmtId="0" fontId="33" applyFont="1" fillId="0" borderId="125" applyBorder="1" applyAlignment="1" xfId="0">
      <alignment vertical="center" wrapText="1"/>
    </xf>
    <xf numFmtId="0" fontId="32" applyFont="1" fillId="0" borderId="126" applyBorder="1" applyAlignment="1">
      <alignment vertical="center" wrapText="1"/>
    </xf>
    <xf numFmtId="0" fontId="33" applyFont="1" fillId="0" borderId="127" applyBorder="1" applyAlignment="1" xfId="0">
      <alignment vertical="center" wrapText="1"/>
    </xf>
    <xf numFmtId="0" fontId="32" applyFont="1" fillId="0" borderId="128" applyBorder="1" applyAlignment="1">
      <alignment vertical="center" wrapText="1"/>
    </xf>
    <xf numFmtId="0" fontId="33" applyFont="1" fillId="0" borderId="129" applyBorder="1" applyAlignment="1" xfId="0">
      <alignment vertical="center" wrapText="1"/>
    </xf>
    <xf numFmtId="0" fontId="32" applyFont="1" fillId="0" borderId="130" applyBorder="1" applyAlignment="1">
      <alignment vertical="center" wrapText="1"/>
    </xf>
    <xf numFmtId="0" fontId="33" applyFont="1" fillId="0" borderId="131" applyBorder="1" applyAlignment="1" xfId="0">
      <alignment vertical="center" wrapText="1"/>
    </xf>
    <xf numFmtId="0" fontId="32" applyFont="1" fillId="0" borderId="132" applyBorder="1" applyAlignment="1">
      <alignment vertical="center" wrapText="1"/>
    </xf>
    <xf numFmtId="0" fontId="33" applyFont="1" fillId="0" borderId="133" applyBorder="1" applyAlignment="1" xfId="0">
      <alignment vertical="center" wrapText="1"/>
    </xf>
    <xf numFmtId="0" fontId="32" applyFont="1" fillId="0" borderId="134" applyBorder="1" applyAlignment="1">
      <alignment vertical="center" wrapText="1"/>
    </xf>
    <xf numFmtId="0" fontId="33" applyFont="1" fillId="0" borderId="135" applyBorder="1" applyAlignment="1" xfId="0">
      <alignment horizontal="center" vertical="center" wrapText="1"/>
    </xf>
    <xf numFmtId="0" fontId="32" applyFont="1" fillId="0" borderId="136" applyBorder="1" applyAlignment="1">
      <alignment horizontal="center" vertical="center" wrapText="1"/>
    </xf>
    <xf numFmtId="0" fontId="33" applyFont="1" fillId="0" borderId="137" applyBorder="1" applyAlignment="1" xfId="0">
      <alignment horizontal="center" vertical="center" wrapText="1"/>
    </xf>
    <xf numFmtId="0" fontId="32" applyFont="1" fillId="0" borderId="138" applyBorder="1" applyAlignment="1">
      <alignment horizontal="center" vertical="center" wrapText="1"/>
    </xf>
    <xf numFmtId="0" fontId="33" applyFont="1" fillId="0" borderId="139" applyBorder="1" applyAlignment="1" xfId="0">
      <alignment horizontal="center" vertical="center" wrapText="1"/>
    </xf>
    <xf numFmtId="0" fontId="32" applyFont="1" fillId="0" borderId="140" applyBorder="1" applyAlignment="1">
      <alignment horizontal="center" vertical="center" wrapText="1"/>
    </xf>
    <xf numFmtId="0" fontId="33" applyFont="1" fillId="0" borderId="141" applyBorder="1" applyAlignment="1" xfId="0">
      <alignment horizontal="center" vertical="center" wrapText="1"/>
    </xf>
    <xf numFmtId="0" fontId="32" applyFont="1" fillId="0" borderId="142" applyBorder="1" applyAlignment="1">
      <alignment horizontal="center" vertical="center" wrapText="1"/>
    </xf>
    <xf numFmtId="0" fontId="33" applyFont="1" fillId="0" borderId="143" applyBorder="1" applyAlignment="1" xfId="0">
      <alignment vertical="center" wrapText="1"/>
    </xf>
    <xf numFmtId="0" fontId="32" applyFont="1" fillId="0" borderId="144" applyBorder="1" applyAlignment="1">
      <alignment vertical="center" wrapText="1"/>
    </xf>
    <xf numFmtId="0" fontId="33" applyFont="1" fillId="0" borderId="0" applyAlignment="1" xfId="0">
      <alignment vertical="center"/>
    </xf>
    <xf numFmtId="0" fontId="32" applyFont="1" fillId="0" borderId="0" applyAlignment="1">
      <alignment vertical="center"/>
    </xf>
    <xf numFmtId="0" fontId="33" applyFont="1" fillId="0" borderId="0" applyAlignment="1" xfId="0">
      <alignment horizontal="center" vertical="center" wrapText="1"/>
    </xf>
    <xf numFmtId="0" fontId="32" applyFont="1" fillId="0" borderId="0" applyAlignment="1">
      <alignment horizontal="center" vertical="center" wrapText="1"/>
    </xf>
    <xf numFmtId="0" fontId="34" applyFont="1" fillId="0" borderId="0" applyAlignment="1" xfId="0">
      <alignment horizontal="center" vertical="center" wrapText="1"/>
    </xf>
    <xf numFmtId="0" fontId="35" applyFont="1" fillId="0" borderId="0" applyAlignment="1">
      <alignment horizontal="center" vertical="center" wrapText="1"/>
    </xf>
    <xf numFmtId="0" fontId="36" applyFont="1" fillId="0" borderId="0" applyAlignment="1" xfId="0">
      <alignment vertical="center"/>
    </xf>
    <xf numFmtId="0" fontId="37" applyFont="1" fillId="0" borderId="0" applyAlignment="1">
      <alignment vertical="center"/>
    </xf>
    <xf numFmtId="0" fontId="0" fillId="0" borderId="0" applyAlignment="1">
      <alignment horizontal="center"/>
    </xf>
    <xf numFmtId="0" fontId="0" fillId="0" borderId="145" applyBorder="1" applyAlignment="1"/>
    <xf numFmtId="0" fontId="0" fillId="0" borderId="0" applyAlignment="1"/>
    <xf numFmtId="0" fontId="6" applyFont="1" fillId="0" borderId="146" applyBorder="1" applyAlignment="1">
      <alignment horizontal="center" vertical="center"/>
    </xf>
    <xf numFmtId="0" fontId="7" applyFont="1" fillId="2" applyFill="1" borderId="147" applyBorder="1" applyAlignment="1">
      <alignment horizontal="center" vertical="center"/>
    </xf>
    <xf numFmtId="0" fontId="8" applyFont="1" fillId="0" borderId="148" applyBorder="1" applyAlignment="1">
      <alignment vertical="center"/>
    </xf>
    <xf numFmtId="0" fontId="3" applyFont="1" fillId="0" borderId="149" applyBorder="1" applyAlignment="1">
      <alignment horizontal="center" vertical="center"/>
    </xf>
    <xf numFmtId="0" fontId="7" applyFont="1" fillId="2" applyFill="1" borderId="150" applyBorder="1" applyAlignment="1">
      <alignment horizontal="center" vertical="center" wrapText="1"/>
    </xf>
    <xf numFmtId="0" fontId="0" fillId="0" borderId="151" applyBorder="1" applyAlignment="1">
      <alignment vertical="center"/>
    </xf>
    <xf numFmtId="0" fontId="0" fillId="0" borderId="152" applyBorder="1" applyAlignment="1">
      <alignment horizontal="left" vertical="center"/>
    </xf>
    <xf numFmtId="0" fontId="7" applyFont="1" fillId="2" applyFill="1" borderId="153" applyBorder="1" applyAlignment="1">
      <alignment horizontal="center" vertical="center"/>
    </xf>
    <xf numFmtId="0" fontId="8" applyFont="1" fillId="0" borderId="154" applyBorder="1" applyAlignment="1">
      <alignment vertical="center" wrapText="1"/>
    </xf>
    <xf numFmtId="0" fontId="0" fillId="0" borderId="155" applyBorder="1" applyAlignment="1">
      <alignment horizontal="right" vertical="center"/>
    </xf>
    <xf numFmtId="0" fontId="0" fillId="0" borderId="156" applyBorder="1" applyAlignment="1">
      <alignment horizontal="right" vertical="center" wrapText="1"/>
    </xf>
    <xf numFmtId="185" applyNumberFormat="1" fontId="32" applyFont="1" fillId="0" borderId="157" applyBorder="1" applyAlignment="1">
      <alignment horizontal="center" vertical="center" wrapText="1"/>
    </xf>
    <xf numFmtId="185" applyNumberFormat="1" fontId="3" applyFont="1" fillId="0" borderId="0" applyAlignment="1">
      <alignment horizontal="center" vertical="center" wrapText="1"/>
    </xf>
    <xf numFmtId="185" applyNumberFormat="1" fontId="32" applyFont="1" fillId="0" borderId="158" applyBorder="1" applyAlignment="1">
      <alignment horizontal="center" vertical="center"/>
    </xf>
    <xf numFmtId="0" fontId="32" applyFont="1" fillId="0" borderId="159" applyBorder="1" applyAlignment="1">
      <alignment vertical="center" wrapText="1"/>
    </xf>
    <xf numFmtId="0" fontId="32" applyFont="1" fillId="0" borderId="160" applyBorder="1" applyAlignment="1">
      <alignment vertical="center" wrapText="1"/>
    </xf>
    <xf numFmtId="0" fontId="32" applyFont="1" fillId="0" borderId="161" applyBorder="1" applyAlignment="1">
      <alignment horizontal="center" vertical="center" wrapText="1"/>
    </xf>
    <xf numFmtId="183" applyNumberFormat="1" fontId="32" applyFont="1" fillId="0" borderId="162" applyBorder="1" applyAlignment="1">
      <alignment horizontal="center" vertical="center" wrapText="1"/>
    </xf>
    <xf numFmtId="0" fontId="32" applyFont="1" fillId="0" borderId="163" applyBorder="1" applyAlignment="1">
      <alignment horizontal="left" vertical="center" wrapText="1"/>
    </xf>
    <xf numFmtId="0" fontId="32" applyFont="1" fillId="0" borderId="164" applyBorder="1" applyAlignment="1">
      <alignment vertical="center" wrapText="1"/>
    </xf>
    <xf numFmtId="0" fontId="32" applyFont="1" fillId="0" borderId="165" applyBorder="1" applyAlignment="1">
      <alignment horizontal="left" vertical="center" wrapText="1"/>
    </xf>
    <xf numFmtId="0" fontId="32" applyFont="1" fillId="0" borderId="166" applyBorder="1" applyAlignment="1">
      <alignment horizontal="left" vertical="center" wrapText="1"/>
    </xf>
    <xf numFmtId="0" fontId="32" applyFont="1" fillId="0" borderId="167" applyBorder="1" applyAlignment="1">
      <alignment horizontal="center" vertical="center" wrapText="1"/>
    </xf>
    <xf numFmtId="0" fontId="32" applyFont="1" fillId="0" borderId="168" applyBorder="1" applyAlignment="1">
      <alignment horizontal="center" vertical="center" wrapText="1"/>
    </xf>
    <xf numFmtId="0" fontId="32" applyFont="1" fillId="0" borderId="169" applyBorder="1" applyAlignment="1">
      <alignment horizontal="center" vertical="center" wrapText="1"/>
    </xf>
    <xf numFmtId="0" fontId="32" applyFont="1" fillId="0" borderId="170" applyBorder="1" applyAlignment="1">
      <alignment horizontal="center" vertical="center" wrapText="1"/>
    </xf>
    <xf numFmtId="0" fontId="32" applyFont="1" fillId="0" borderId="171" applyBorder="1" applyAlignment="1">
      <alignment vertical="center" wrapText="1"/>
    </xf>
    <xf numFmtId="0" fontId="32" applyFont="1" fillId="0" borderId="172" applyBorder="1" applyAlignment="1">
      <alignment vertical="center" wrapText="1"/>
    </xf>
    <xf numFmtId="0" fontId="32" applyFont="1" fillId="0" borderId="173" applyBorder="1" applyAlignment="1">
      <alignment vertical="center" wrapText="1"/>
    </xf>
    <xf numFmtId="0" fontId="32" applyFont="1" fillId="0" borderId="174" applyBorder="1" applyAlignment="1">
      <alignment vertical="center" wrapText="1"/>
    </xf>
    <xf numFmtId="0" fontId="32" applyFont="1" fillId="0" borderId="175" applyBorder="1" applyAlignment="1">
      <alignment vertical="center" wrapText="1"/>
    </xf>
    <xf numFmtId="0" fontId="35" applyFont="1" fillId="0" borderId="0" applyAlignment="1">
      <alignment horizontal="center" vertical="center" wrapText="1"/>
    </xf>
    <xf numFmtId="0" fontId="32" applyFont="1" fillId="0" borderId="0" applyAlignment="1">
      <alignment horizontal="center" vertical="center" wrapText="1"/>
    </xf>
    <xf numFmtId="0" fontId="32" applyFont="1" fillId="0" borderId="176" applyBorder="1" applyAlignment="1">
      <alignment horizontal="center" vertical="center" wrapText="1"/>
    </xf>
    <xf numFmtId="0" fontId="32" applyFont="1" fillId="0" borderId="177" applyBorder="1" applyAlignment="1">
      <alignment horizontal="center" vertical="center" wrapText="1"/>
    </xf>
    <xf numFmtId="0" fontId="32" applyFont="1" fillId="0" borderId="178" applyBorder="1" applyAlignment="1">
      <alignment horizontal="center" vertical="center" wrapText="1"/>
    </xf>
    <xf numFmtId="0" fontId="32" applyFont="1" fillId="0" borderId="179" applyBorder="1" applyAlignment="1">
      <alignment horizontal="center" vertical="center" wrapText="1"/>
    </xf>
    <xf numFmtId="183" applyNumberFormat="1" fontId="32" applyFont="1" fillId="0" borderId="180" applyBorder="1" applyAlignment="1">
      <alignment horizontal="center" vertical="center" wrapText="1" textRotation="255"/>
    </xf>
    <xf numFmtId="183" applyNumberFormat="1" fontId="32" applyFont="1" fillId="0" borderId="181" applyBorder="1" applyAlignment="1">
      <alignment horizontal="center" vertical="center"/>
    </xf>
    <xf numFmtId="0" fontId="32" applyFont="1" fillId="0" borderId="182" applyBorder="1" applyAlignment="1">
      <alignment horizontal="center" vertical="center"/>
    </xf>
    <xf numFmtId="0" fontId="32" applyFont="1" fillId="0" borderId="183" applyBorder="1" applyAlignment="1">
      <alignment horizontal="left" vertical="center" wrapText="1"/>
    </xf>
    <xf numFmtId="0" fontId="32" applyFont="1" fillId="0" borderId="184" applyBorder="1" applyAlignment="1">
      <alignment horizontal="center" vertical="center" wrapText="1"/>
    </xf>
    <xf numFmtId="0" fontId="38" applyFont="1" fillId="35" applyFill="1" borderId="0" applyAlignment="1"/>
    <xf numFmtId="0" fontId="39" applyFont="1" fillId="36" applyFill="1" borderId="0" applyAlignment="1"/>
    <xf numFmtId="0" fontId="40" applyFont="1" fillId="37" applyFill="1" borderId="0" applyAlignment="1"/>
    <xf numFmtId="0" fontId="41" applyFont="1" fillId="38" applyFill="1" borderId="185" applyBorder="1" applyAlignment="1"/>
    <xf numFmtId="0" fontId="42" applyFont="1" fillId="39" applyFill="1" borderId="186" applyBorder="1" applyAlignment="1"/>
    <xf numFmtId="0" fontId="43" applyFont="1" fillId="0" borderId="0" applyAlignment="1"/>
    <xf numFmtId="0" fontId="44" applyFont="1" fillId="0" borderId="0" applyAlignment="1"/>
    <xf numFmtId="0" fontId="45" applyFont="1" fillId="0" borderId="187" applyBorder="1" applyAlignment="1"/>
    <xf numFmtId="0" fontId="46" applyFont="1" fillId="38" applyFill="1" borderId="188" applyBorder="1" applyAlignment="1"/>
    <xf numFmtId="0" fontId="47" applyFont="1" fillId="40" applyFill="1" borderId="189" applyBorder="1" applyAlignment="1"/>
    <xf numFmtId="0" fontId="0" fillId="41" applyFill="1" borderId="190" applyBorder="1" applyAlignment="1"/>
    <xf numFmtId="0" fontId="48" applyFont="1" fillId="0" borderId="0" applyAlignment="1"/>
    <xf numFmtId="0" fontId="49" applyFont="1" fillId="0" borderId="191" applyBorder="1" applyAlignment="1"/>
    <xf numFmtId="0" fontId="50" applyFont="1" fillId="0" borderId="192" applyBorder="1" applyAlignment="1"/>
    <xf numFmtId="0" fontId="51" applyFont="1" fillId="0" borderId="193" applyBorder="1" applyAlignment="1"/>
    <xf numFmtId="0" fontId="51" applyFont="1" fillId="0" borderId="0" applyAlignment="1"/>
    <xf numFmtId="0" fontId="52" applyFont="1" fillId="0" borderId="194" applyBorder="1" applyAlignment="1"/>
    <xf numFmtId="0" fontId="53" applyFont="1" fillId="42" applyFill="1" borderId="0" applyAlignment="1"/>
    <xf numFmtId="0" fontId="53" applyFont="1" fillId="43" applyFill="1" borderId="0" applyAlignment="1"/>
    <xf numFmtId="0" fontId="53" applyFont="1" fillId="44" applyFill="1" borderId="0" applyAlignment="1"/>
    <xf numFmtId="0" fontId="53" applyFont="1" fillId="45" applyFill="1" borderId="0" applyAlignment="1"/>
    <xf numFmtId="0" fontId="53" applyFont="1" fillId="46" applyFill="1" borderId="0" applyAlignment="1"/>
    <xf numFmtId="0" fontId="53" applyFont="1" fillId="47" applyFill="1" borderId="0" applyAlignment="1"/>
    <xf numFmtId="0" fontId="53" applyFont="1" fillId="48" applyFill="1" borderId="0" applyAlignment="1"/>
    <xf numFmtId="0" fontId="53" applyFont="1" fillId="49" applyFill="1" borderId="0" applyAlignment="1"/>
    <xf numFmtId="0" fontId="53" applyFont="1" fillId="50" applyFill="1" borderId="0" applyAlignment="1"/>
    <xf numFmtId="0" fontId="53" applyFont="1" fillId="51" applyFill="1" borderId="0" applyAlignment="1"/>
    <xf numFmtId="0" fontId="53" applyFont="1" fillId="52" applyFill="1" borderId="0" applyAlignment="1"/>
    <xf numFmtId="0" fontId="53" applyFont="1" fillId="53" applyFill="1" borderId="0" applyAlignment="1"/>
    <xf numFmtId="0" fontId="54" applyFont="1" fillId="54" applyFill="1" borderId="0" applyAlignment="1"/>
    <xf numFmtId="0" fontId="54" applyFont="1" fillId="55" applyFill="1" borderId="0" applyAlignment="1"/>
    <xf numFmtId="0" fontId="54" applyFont="1" fillId="56" applyFill="1" borderId="0" applyAlignment="1"/>
    <xf numFmtId="0" fontId="54" applyFont="1" fillId="57" applyFill="1" borderId="0" applyAlignment="1"/>
    <xf numFmtId="0" fontId="54" applyFont="1" fillId="58" applyFill="1" borderId="0" applyAlignment="1"/>
    <xf numFmtId="0" fontId="54" applyFont="1" fillId="59" applyFill="1" borderId="0" applyAlignment="1"/>
    <xf numFmtId="0" fontId="54" applyFont="1" fillId="60" applyFill="1" borderId="0" applyAlignment="1"/>
    <xf numFmtId="0" fontId="54" applyFont="1" fillId="61" applyFill="1" borderId="0" applyAlignment="1"/>
    <xf numFmtId="0" fontId="54" applyFont="1" fillId="62" applyFill="1" borderId="0" applyAlignment="1"/>
    <xf numFmtId="0" fontId="54" applyFont="1" fillId="63" applyFill="1" borderId="0" applyAlignment="1"/>
    <xf numFmtId="0" fontId="54" applyFont="1" fillId="64" applyFill="1" borderId="0" applyAlignment="1"/>
    <xf numFmtId="0" fontId="54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6" applyNumberFormat="1" fontId="0" fillId="0" borderId="0" applyAlignment="1"/>
    <xf numFmtId="181" applyNumberFormat="1" fontId="0" fillId="0" borderId="0" applyAlignment="1"/>
    <xf numFmtId="187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view="pageBreakPreview" zoomScale="100" topLeftCell="A1" workbookViewId="0">
      <selection activeCell="A3" activeCellId="0" sqref="A3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45705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0"/>
  <sheetViews>
    <sheetView view="pageBreakPreview" zoomScale="100" topLeftCell="A1" workbookViewId="0">
      <selection activeCell="E22" activeCellId="0" sqref="E22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256</v>
      </c>
      <c r="J1" s="15"/>
    </row>
    <row r="2" spans="1:10" ht="19.9" customHeight="1" x14ac:dyDescent="0.15">
      <c r="A2" s="32"/>
      <c r="B2" s="213" t="s">
        <v>257</v>
      </c>
      <c r="C2" s="213"/>
      <c r="D2" s="213"/>
      <c r="E2" s="213"/>
      <c r="F2" s="213"/>
      <c r="G2" s="213"/>
      <c r="H2" s="213"/>
      <c r="I2" s="213"/>
      <c r="J2" s="15" t="s">
        <v>2</v>
      </c>
    </row>
    <row r="3" spans="1:10" ht="17.05" customHeight="1" x14ac:dyDescent="0.15">
      <c r="A3" s="36"/>
      <c r="B3" s="216" t="s">
        <v>4</v>
      </c>
      <c r="C3" s="216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217" t="s">
        <v>258</v>
      </c>
      <c r="C4" s="217" t="s">
        <v>63</v>
      </c>
      <c r="D4" s="217" t="s">
        <v>259</v>
      </c>
      <c r="E4" s="217"/>
      <c r="F4" s="217"/>
      <c r="G4" s="217"/>
      <c r="H4" s="217"/>
      <c r="I4" s="217"/>
      <c r="J4" s="51"/>
    </row>
    <row r="5" spans="1:10" ht="21.35" customHeight="1" x14ac:dyDescent="0.15">
      <c r="A5" s="39"/>
      <c r="B5" s="217"/>
      <c r="C5" s="217"/>
      <c r="D5" s="217" t="s">
        <v>51</v>
      </c>
      <c r="E5" s="214" t="s">
        <v>260</v>
      </c>
      <c r="F5" s="217" t="s">
        <v>261</v>
      </c>
      <c r="G5" s="217"/>
      <c r="H5" s="217"/>
      <c r="I5" s="217" t="s">
        <v>262</v>
      </c>
      <c r="J5" s="51"/>
    </row>
    <row r="6" spans="1:10" ht="21.35" customHeight="1" x14ac:dyDescent="0.15">
      <c r="A6" s="39"/>
      <c r="B6" s="217"/>
      <c r="C6" s="217"/>
      <c r="D6" s="217"/>
      <c r="E6" s="214"/>
      <c r="F6" s="50" t="s">
        <v>143</v>
      </c>
      <c r="G6" s="50" t="s">
        <v>263</v>
      </c>
      <c r="H6" s="50" t="s">
        <v>264</v>
      </c>
      <c r="I6" s="217"/>
      <c r="J6" s="18"/>
    </row>
    <row r="7" spans="1:10" ht="19.9" customHeight="1" x14ac:dyDescent="0.15">
      <c r="A7" s="19"/>
      <c r="B7" s="41"/>
      <c r="C7" s="41" t="s">
        <v>64</v>
      </c>
      <c r="D7" s="42">
        <v>0.43</v>
      </c>
      <c r="E7" s="42"/>
      <c r="F7" s="42"/>
      <c r="G7" s="42"/>
      <c r="H7" s="42"/>
      <c r="I7" s="42">
        <v>0.43</v>
      </c>
      <c r="J7" s="22"/>
    </row>
    <row r="8" spans="1:10" ht="19.9" customHeight="1" x14ac:dyDescent="0.15">
      <c r="A8" s="39"/>
      <c r="B8" s="43"/>
      <c r="C8" s="52"/>
      <c r="D8" s="44">
        <v>0.43</v>
      </c>
      <c r="E8" s="44"/>
      <c r="F8" s="44"/>
      <c r="G8" s="44"/>
      <c r="H8" s="44"/>
      <c r="I8" s="44">
        <v>0.43</v>
      </c>
      <c r="J8" s="51"/>
    </row>
    <row r="9" spans="1:10" ht="19.9" customHeight="1" x14ac:dyDescent="0.15">
      <c r="A9" s="39"/>
      <c r="B9" s="43" t="s">
        <v>65</v>
      </c>
      <c r="C9" s="114" t="s">
        <v>144</v>
      </c>
      <c r="D9" s="45">
        <v>0.43</v>
      </c>
      <c r="E9" s="45"/>
      <c r="F9" s="45"/>
      <c r="G9" s="45"/>
      <c r="H9" s="45"/>
      <c r="I9" s="45">
        <v>0.43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 fitToHeight="0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view="pageBreakPreview" zoomScale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215"/>
      <c r="C1" s="215"/>
      <c r="D1" s="215"/>
      <c r="E1" s="12"/>
      <c r="F1" s="12"/>
      <c r="G1" s="33"/>
      <c r="H1" s="33"/>
      <c r="I1" s="34" t="s">
        <v>265</v>
      </c>
      <c r="J1" s="15"/>
    </row>
    <row r="2" spans="1:10" ht="19.9" customHeight="1" x14ac:dyDescent="0.15">
      <c r="A2" s="32"/>
      <c r="B2" s="213" t="s">
        <v>266</v>
      </c>
      <c r="C2" s="213"/>
      <c r="D2" s="213"/>
      <c r="E2" s="213"/>
      <c r="F2" s="213"/>
      <c r="G2" s="213"/>
      <c r="H2" s="213"/>
      <c r="I2" s="213"/>
      <c r="J2" s="15" t="s">
        <v>2</v>
      </c>
    </row>
    <row r="3" spans="1:10" ht="17.05" customHeight="1" x14ac:dyDescent="0.15">
      <c r="A3" s="36"/>
      <c r="B3" s="216" t="s">
        <v>4</v>
      </c>
      <c r="C3" s="216"/>
      <c r="D3" s="216"/>
      <c r="E3" s="216"/>
      <c r="F3" s="216"/>
      <c r="G3" s="36"/>
      <c r="H3" s="36"/>
      <c r="I3" s="38" t="s">
        <v>5</v>
      </c>
      <c r="J3" s="49"/>
    </row>
    <row r="4" spans="1:10" ht="21.35" customHeight="1" x14ac:dyDescent="0.15">
      <c r="A4" s="15"/>
      <c r="B4" s="217" t="s">
        <v>8</v>
      </c>
      <c r="C4" s="217"/>
      <c r="D4" s="217"/>
      <c r="E4" s="217"/>
      <c r="F4" s="217"/>
      <c r="G4" s="217" t="s">
        <v>267</v>
      </c>
      <c r="H4" s="217"/>
      <c r="I4" s="217"/>
      <c r="J4" s="51"/>
    </row>
    <row r="5" spans="1:10" ht="21.35" customHeight="1" x14ac:dyDescent="0.15">
      <c r="A5" s="39"/>
      <c r="B5" s="217" t="s">
        <v>71</v>
      </c>
      <c r="C5" s="217"/>
      <c r="D5" s="217"/>
      <c r="E5" s="217" t="s">
        <v>62</v>
      </c>
      <c r="F5" s="217" t="s">
        <v>63</v>
      </c>
      <c r="G5" s="217" t="s">
        <v>51</v>
      </c>
      <c r="H5" s="217" t="s">
        <v>69</v>
      </c>
      <c r="I5" s="217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217"/>
      <c r="F6" s="217"/>
      <c r="G6" s="217"/>
      <c r="H6" s="217"/>
      <c r="I6" s="217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0"/>
  <sheetViews>
    <sheetView view="pageBreakPreview" zoomScale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268</v>
      </c>
      <c r="J1" s="15"/>
    </row>
    <row r="2" spans="1:10" ht="19.9" customHeight="1" x14ac:dyDescent="0.15">
      <c r="A2" s="32"/>
      <c r="B2" s="213" t="s">
        <v>269</v>
      </c>
      <c r="C2" s="213"/>
      <c r="D2" s="213"/>
      <c r="E2" s="213"/>
      <c r="F2" s="213"/>
      <c r="G2" s="213"/>
      <c r="H2" s="213"/>
      <c r="I2" s="213"/>
      <c r="J2" s="15" t="s">
        <v>2</v>
      </c>
    </row>
    <row r="3" spans="1:10" ht="17.05" customHeight="1" x14ac:dyDescent="0.15">
      <c r="A3" s="36"/>
      <c r="B3" s="216" t="s">
        <v>4</v>
      </c>
      <c r="C3" s="216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217" t="s">
        <v>258</v>
      </c>
      <c r="C4" s="217" t="s">
        <v>63</v>
      </c>
      <c r="D4" s="217" t="s">
        <v>259</v>
      </c>
      <c r="E4" s="217"/>
      <c r="F4" s="217"/>
      <c r="G4" s="217"/>
      <c r="H4" s="217"/>
      <c r="I4" s="217"/>
      <c r="J4" s="51"/>
    </row>
    <row r="5" spans="1:10" ht="21.35" customHeight="1" x14ac:dyDescent="0.15">
      <c r="A5" s="39"/>
      <c r="B5" s="217"/>
      <c r="C5" s="217"/>
      <c r="D5" s="217" t="s">
        <v>51</v>
      </c>
      <c r="E5" s="214" t="s">
        <v>260</v>
      </c>
      <c r="F5" s="217" t="s">
        <v>261</v>
      </c>
      <c r="G5" s="217"/>
      <c r="H5" s="217"/>
      <c r="I5" s="217" t="s">
        <v>262</v>
      </c>
      <c r="J5" s="51"/>
    </row>
    <row r="6" spans="1:10" ht="21.35" customHeight="1" x14ac:dyDescent="0.15">
      <c r="A6" s="39"/>
      <c r="B6" s="217"/>
      <c r="C6" s="217"/>
      <c r="D6" s="217"/>
      <c r="E6" s="214"/>
      <c r="F6" s="50" t="s">
        <v>143</v>
      </c>
      <c r="G6" s="50" t="s">
        <v>263</v>
      </c>
      <c r="H6" s="50" t="s">
        <v>264</v>
      </c>
      <c r="I6" s="217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111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 fitToHeight="0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view="pageBreakPreview" zoomScale="100" topLeftCell="A1" workbookViewId="0">
      <selection activeCell="F25" activeCellId="0" sqref="F25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215"/>
      <c r="C1" s="215"/>
      <c r="D1" s="215"/>
      <c r="E1" s="12"/>
      <c r="F1" s="12"/>
      <c r="G1" s="33"/>
      <c r="H1" s="33"/>
      <c r="I1" s="34" t="s">
        <v>270</v>
      </c>
      <c r="J1" s="15"/>
    </row>
    <row r="2" spans="1:10" ht="19.9" customHeight="1" x14ac:dyDescent="0.15">
      <c r="A2" s="32"/>
      <c r="B2" s="213" t="s">
        <v>271</v>
      </c>
      <c r="C2" s="213"/>
      <c r="D2" s="213"/>
      <c r="E2" s="213"/>
      <c r="F2" s="213"/>
      <c r="G2" s="213"/>
      <c r="H2" s="213"/>
      <c r="I2" s="213"/>
      <c r="J2" s="15" t="s">
        <v>2</v>
      </c>
    </row>
    <row r="3" spans="1:10" ht="17.05" customHeight="1" x14ac:dyDescent="0.15">
      <c r="A3" s="36"/>
      <c r="B3" s="216" t="s">
        <v>4</v>
      </c>
      <c r="C3" s="216"/>
      <c r="D3" s="216"/>
      <c r="E3" s="216"/>
      <c r="F3" s="216"/>
      <c r="G3" s="36"/>
      <c r="H3" s="36"/>
      <c r="I3" s="38" t="s">
        <v>5</v>
      </c>
      <c r="J3" s="49"/>
    </row>
    <row r="4" spans="1:10" ht="21.35" customHeight="1" x14ac:dyDescent="0.15">
      <c r="A4" s="15"/>
      <c r="B4" s="217" t="s">
        <v>8</v>
      </c>
      <c r="C4" s="217"/>
      <c r="D4" s="217"/>
      <c r="E4" s="217"/>
      <c r="F4" s="217"/>
      <c r="G4" s="217" t="s">
        <v>272</v>
      </c>
      <c r="H4" s="217"/>
      <c r="I4" s="217"/>
      <c r="J4" s="51"/>
    </row>
    <row r="5" spans="1:10" ht="21.35" customHeight="1" x14ac:dyDescent="0.15">
      <c r="A5" s="39"/>
      <c r="B5" s="217" t="s">
        <v>71</v>
      </c>
      <c r="C5" s="217"/>
      <c r="D5" s="217"/>
      <c r="E5" s="217" t="s">
        <v>62</v>
      </c>
      <c r="F5" s="217" t="s">
        <v>63</v>
      </c>
      <c r="G5" s="217" t="s">
        <v>51</v>
      </c>
      <c r="H5" s="217" t="s">
        <v>69</v>
      </c>
      <c r="I5" s="217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217"/>
      <c r="F6" s="217"/>
      <c r="G6" s="217"/>
      <c r="H6" s="217"/>
      <c r="I6" s="217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29"/>
  <sheetViews>
    <sheetView showGridLines="0" showZeros="0" zoomScaleNormal="100" topLeftCell="A1" workbookViewId="0">
      <selection activeCell="A8" activeCellId="0" sqref="A8"/>
    </sheetView>
  </sheetViews>
  <sheetFormatPr defaultRowHeight="13.5" defaultColWidth="7.0001068115234375" x14ac:dyDescent="0.15"/>
  <cols>
    <col min="1" max="1" width="33.75" customWidth="1"/>
    <col min="2" max="4" width="7.0" style="130"/>
    <col min="5" max="6" width="14.0" customWidth="1"/>
    <col min="7" max="7" width="12.75" customWidth="1"/>
    <col min="8" max="8" width="14.0" customWidth="1"/>
    <col min="9" max="9" width="12.75" customWidth="1"/>
    <col min="10" max="10" width="14.0" customWidth="1"/>
    <col min="11" max="11" width="12.75" customWidth="1"/>
    <col min="12" max="12" width="14.0" customWidth="1"/>
  </cols>
  <sheetData>
    <row r="1" spans="1:12" ht="12.0" customHeight="1" x14ac:dyDescent="0.15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ht="20.25" customHeight="1" x14ac:dyDescent="0.15">
      <c r="A2" s="222" t="s">
        <v>273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</row>
    <row r="3" spans="1:12" ht="12.0" customHeight="1" x14ac:dyDescent="0.1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 t="s">
        <v>274</v>
      </c>
    </row>
    <row r="4" spans="1:12" ht="12.0" customHeight="1" x14ac:dyDescent="0.15">
      <c r="A4" s="221" t="s">
        <v>275</v>
      </c>
      <c r="B4" s="221" t="s">
        <v>276</v>
      </c>
      <c r="C4" s="221"/>
      <c r="D4" s="221"/>
      <c r="E4" s="221" t="s">
        <v>277</v>
      </c>
      <c r="F4" s="221" t="s">
        <v>278</v>
      </c>
      <c r="G4" s="221" t="s">
        <v>279</v>
      </c>
      <c r="H4" s="221" t="s">
        <v>279</v>
      </c>
      <c r="I4" s="221" t="s">
        <v>279</v>
      </c>
      <c r="J4" s="221" t="s">
        <v>279</v>
      </c>
      <c r="K4" s="221" t="s">
        <v>279</v>
      </c>
      <c r="L4" s="221" t="s">
        <v>279</v>
      </c>
    </row>
    <row r="5" spans="1:12" ht="12.0" customHeight="1" x14ac:dyDescent="0.15">
      <c r="A5" s="221"/>
      <c r="B5" s="221" t="s">
        <v>280</v>
      </c>
      <c r="C5" s="221" t="s">
        <v>281</v>
      </c>
      <c r="D5" s="221" t="s">
        <v>282</v>
      </c>
      <c r="E5" s="221"/>
      <c r="F5" s="221"/>
      <c r="G5" s="221" t="s">
        <v>283</v>
      </c>
      <c r="H5" s="221" t="s">
        <v>283</v>
      </c>
      <c r="I5" s="223" t="s">
        <v>284</v>
      </c>
      <c r="J5" s="223" t="s">
        <v>284</v>
      </c>
      <c r="K5" s="223" t="s">
        <v>285</v>
      </c>
      <c r="L5" s="223" t="s">
        <v>285</v>
      </c>
    </row>
    <row r="6" spans="1:12" ht="12.0" customHeight="1" x14ac:dyDescent="0.15">
      <c r="A6" s="221"/>
      <c r="B6" s="221"/>
      <c r="C6" s="221"/>
      <c r="D6" s="221"/>
      <c r="E6" s="221"/>
      <c r="F6" s="221"/>
      <c r="G6" s="124" t="s">
        <v>286</v>
      </c>
      <c r="H6" s="122" t="s">
        <v>287</v>
      </c>
      <c r="I6" s="122" t="s">
        <v>286</v>
      </c>
      <c r="J6" s="122" t="s">
        <v>287</v>
      </c>
      <c r="K6" s="122" t="s">
        <v>286</v>
      </c>
      <c r="L6" s="122" t="s">
        <v>287</v>
      </c>
    </row>
    <row r="7" spans="1:12" ht="23.25" customHeight="1" x14ac:dyDescent="0.15">
      <c r="A7" s="118" t="s">
        <v>51</v>
      </c>
      <c r="B7" s="120"/>
      <c r="C7" s="120"/>
      <c r="D7" s="120"/>
      <c r="E7" s="118"/>
      <c r="F7" s="118"/>
      <c r="G7" s="118"/>
      <c r="H7" s="118"/>
      <c r="I7" s="118"/>
      <c r="J7" s="118"/>
      <c r="K7" s="118"/>
      <c r="L7" s="118"/>
    </row>
    <row r="8" spans="1:12" ht="23.25" customHeight="1" x14ac:dyDescent="0.15">
      <c r="A8" s="118"/>
      <c r="B8" s="120"/>
      <c r="C8" s="120"/>
      <c r="D8" s="120"/>
      <c r="E8" s="118"/>
      <c r="F8" s="118"/>
      <c r="G8" s="118"/>
      <c r="H8" s="118"/>
      <c r="I8" s="118"/>
      <c r="J8" s="118"/>
      <c r="K8" s="118"/>
      <c r="L8" s="118"/>
    </row>
    <row r="9" spans="1:12" ht="23.25" customHeight="1" x14ac:dyDescent="0.15">
      <c r="A9" s="118"/>
      <c r="B9" s="120"/>
      <c r="C9" s="120"/>
      <c r="D9" s="120"/>
      <c r="E9" s="118"/>
      <c r="F9" s="118"/>
      <c r="G9" s="118"/>
      <c r="H9" s="118"/>
      <c r="I9" s="118"/>
      <c r="J9" s="118"/>
      <c r="K9" s="118"/>
      <c r="L9" s="118"/>
    </row>
    <row r="10" spans="1:12" ht="23.25" customHeight="1" x14ac:dyDescent="0.15">
      <c r="A10" s="118"/>
      <c r="B10" s="120"/>
      <c r="C10" s="120"/>
      <c r="D10" s="120"/>
      <c r="E10" s="118"/>
      <c r="F10" s="118"/>
      <c r="G10" s="118"/>
      <c r="H10" s="118"/>
      <c r="I10" s="118"/>
      <c r="J10" s="118"/>
      <c r="K10" s="118"/>
      <c r="L10" s="118"/>
    </row>
    <row r="11" spans="1:12" ht="23.25" customHeight="1" x14ac:dyDescent="0.15">
      <c r="A11" s="118"/>
      <c r="B11" s="120"/>
      <c r="C11" s="120"/>
      <c r="D11" s="120"/>
      <c r="E11" s="118"/>
      <c r="F11" s="118"/>
      <c r="G11" s="118"/>
      <c r="H11" s="118"/>
      <c r="I11" s="118"/>
      <c r="J11" s="118"/>
      <c r="K11" s="118"/>
      <c r="L11" s="118"/>
    </row>
    <row r="12" spans="1:12" ht="23.25" customHeight="1" x14ac:dyDescent="0.15">
      <c r="A12" s="118"/>
      <c r="B12" s="120"/>
      <c r="C12" s="120"/>
      <c r="D12" s="120"/>
      <c r="E12" s="118"/>
      <c r="F12" s="118"/>
      <c r="G12" s="118"/>
      <c r="H12" s="118"/>
      <c r="I12" s="118"/>
      <c r="J12" s="118"/>
      <c r="K12" s="118"/>
      <c r="L12" s="118"/>
    </row>
    <row r="13" spans="1:12" ht="23.25" customHeight="1" x14ac:dyDescent="0.15">
      <c r="A13" s="118"/>
      <c r="B13" s="120"/>
      <c r="C13" s="120"/>
      <c r="D13" s="120"/>
      <c r="E13" s="118"/>
      <c r="F13" s="118"/>
      <c r="G13" s="118"/>
      <c r="H13" s="118"/>
      <c r="I13" s="118"/>
      <c r="J13" s="118"/>
      <c r="K13" s="118"/>
      <c r="L13" s="118"/>
    </row>
    <row r="14" spans="1:12" ht="23.25" customHeight="1" x14ac:dyDescent="0.15">
      <c r="A14" s="118"/>
      <c r="B14" s="120"/>
      <c r="C14" s="120"/>
      <c r="D14" s="120"/>
      <c r="E14" s="118"/>
      <c r="F14" s="118"/>
      <c r="G14" s="118"/>
      <c r="H14" s="118"/>
      <c r="I14" s="118"/>
      <c r="J14" s="118"/>
      <c r="K14" s="118"/>
      <c r="L14" s="118"/>
    </row>
    <row r="15" spans="1:12" ht="23.25" customHeight="1" x14ac:dyDescent="0.15">
      <c r="A15" s="118"/>
      <c r="B15" s="120"/>
      <c r="C15" s="120"/>
      <c r="D15" s="120"/>
      <c r="E15" s="118"/>
      <c r="F15" s="118"/>
      <c r="G15" s="118"/>
      <c r="H15" s="118"/>
      <c r="I15" s="118"/>
      <c r="J15" s="118"/>
      <c r="K15" s="118"/>
      <c r="L15" s="118"/>
    </row>
    <row r="16" spans="1:12" ht="23.25" customHeight="1" x14ac:dyDescent="0.15">
      <c r="A16" s="118"/>
      <c r="B16" s="120"/>
      <c r="C16" s="120"/>
      <c r="D16" s="120"/>
      <c r="E16" s="118"/>
      <c r="F16" s="118"/>
      <c r="G16" s="118"/>
      <c r="H16" s="118"/>
      <c r="I16" s="118"/>
      <c r="J16" s="118"/>
      <c r="K16" s="118"/>
      <c r="L16" s="118"/>
    </row>
    <row r="17" spans="1:12" ht="23.25" customHeight="1" x14ac:dyDescent="0.15">
      <c r="A17" s="118"/>
      <c r="B17" s="120"/>
      <c r="C17" s="120"/>
      <c r="D17" s="120"/>
      <c r="E17" s="118"/>
      <c r="F17" s="118"/>
      <c r="G17" s="118"/>
      <c r="H17" s="118"/>
      <c r="I17" s="118"/>
      <c r="J17" s="118"/>
      <c r="K17" s="118"/>
      <c r="L17" s="118"/>
    </row>
    <row r="18" spans="1:12" ht="23.25" customHeight="1" x14ac:dyDescent="0.15">
      <c r="A18" s="118"/>
      <c r="B18" s="120"/>
      <c r="C18" s="120"/>
      <c r="D18" s="120"/>
      <c r="E18" s="118"/>
      <c r="F18" s="118"/>
      <c r="G18" s="118"/>
      <c r="H18" s="118"/>
      <c r="I18" s="118"/>
      <c r="J18" s="118"/>
      <c r="K18" s="118"/>
      <c r="L18" s="118"/>
    </row>
    <row r="19" spans="1:12" ht="23.25" customHeight="1" x14ac:dyDescent="0.15">
      <c r="A19" s="118"/>
      <c r="B19" s="120"/>
      <c r="C19" s="120"/>
      <c r="D19" s="120"/>
      <c r="E19" s="118"/>
      <c r="F19" s="118"/>
      <c r="G19" s="118"/>
      <c r="H19" s="118"/>
      <c r="I19" s="118"/>
      <c r="J19" s="118"/>
      <c r="K19" s="118"/>
      <c r="L19" s="118"/>
    </row>
    <row r="20" spans="1:12" ht="23.25" customHeight="1" x14ac:dyDescent="0.15">
      <c r="A20" s="118"/>
      <c r="B20" s="120"/>
      <c r="C20" s="120"/>
      <c r="D20" s="120"/>
      <c r="E20" s="118"/>
      <c r="F20" s="118"/>
      <c r="G20" s="118"/>
      <c r="H20" s="118"/>
      <c r="I20" s="118"/>
      <c r="J20" s="118"/>
      <c r="K20" s="118"/>
      <c r="L20" s="118"/>
    </row>
    <row r="21" spans="1:12" ht="23.25" customHeight="1" x14ac:dyDescent="0.15">
      <c r="A21" s="118"/>
      <c r="B21" s="120"/>
      <c r="C21" s="120"/>
      <c r="D21" s="120"/>
      <c r="E21" s="118"/>
      <c r="F21" s="118"/>
      <c r="G21" s="118"/>
      <c r="H21" s="118"/>
      <c r="I21" s="118"/>
      <c r="J21" s="118"/>
      <c r="K21" s="118"/>
      <c r="L21" s="118"/>
    </row>
    <row r="22" spans="1:12" ht="23.25" customHeight="1" x14ac:dyDescent="0.15">
      <c r="A22" s="118"/>
      <c r="B22" s="120"/>
      <c r="C22" s="120"/>
      <c r="D22" s="120"/>
      <c r="E22" s="118"/>
      <c r="F22" s="118"/>
      <c r="G22" s="118"/>
      <c r="H22" s="118"/>
      <c r="I22" s="118"/>
      <c r="J22" s="118"/>
      <c r="K22" s="118"/>
      <c r="L22" s="118"/>
    </row>
    <row r="23" spans="1:12" ht="23.25" customHeight="1" x14ac:dyDescent="0.15">
      <c r="A23" s="118"/>
      <c r="B23" s="120"/>
      <c r="C23" s="120"/>
      <c r="D23" s="120"/>
      <c r="E23" s="118"/>
      <c r="F23" s="118"/>
      <c r="G23" s="118"/>
      <c r="H23" s="118"/>
      <c r="I23" s="118"/>
      <c r="J23" s="118"/>
      <c r="K23" s="118"/>
      <c r="L23" s="118"/>
    </row>
    <row r="24" spans="1:12" ht="23.25" customHeight="1" x14ac:dyDescent="0.15">
      <c r="A24" s="118"/>
      <c r="B24" s="120"/>
      <c r="C24" s="120"/>
      <c r="D24" s="120"/>
      <c r="E24" s="118"/>
      <c r="F24" s="118"/>
      <c r="G24" s="118"/>
      <c r="H24" s="118"/>
      <c r="I24" s="118"/>
      <c r="J24" s="118"/>
      <c r="K24" s="118"/>
      <c r="L24" s="118"/>
    </row>
    <row r="25" spans="1:12" ht="23.25" customHeight="1" x14ac:dyDescent="0.15">
      <c r="A25" s="118"/>
      <c r="B25" s="120"/>
      <c r="C25" s="120"/>
      <c r="D25" s="120"/>
      <c r="E25" s="118"/>
      <c r="F25" s="118"/>
      <c r="G25" s="118"/>
      <c r="H25" s="118"/>
      <c r="I25" s="118"/>
      <c r="J25" s="118"/>
      <c r="K25" s="118"/>
      <c r="L25" s="118"/>
    </row>
    <row r="26" spans="1:12" ht="23.25" customHeight="1" x14ac:dyDescent="0.15">
      <c r="A26" s="118"/>
      <c r="B26" s="120"/>
      <c r="C26" s="120"/>
      <c r="D26" s="120"/>
      <c r="E26" s="118"/>
      <c r="F26" s="118"/>
      <c r="G26" s="118"/>
      <c r="H26" s="118"/>
      <c r="I26" s="118"/>
      <c r="J26" s="118"/>
      <c r="K26" s="118"/>
      <c r="L26" s="118"/>
    </row>
    <row r="27" spans="1:12" ht="23.25" customHeight="1" x14ac:dyDescent="0.15">
      <c r="A27" s="118"/>
      <c r="B27" s="120"/>
      <c r="C27" s="120"/>
      <c r="D27" s="120"/>
      <c r="E27" s="118"/>
      <c r="F27" s="118"/>
      <c r="G27" s="118"/>
      <c r="H27" s="118"/>
      <c r="I27" s="118"/>
      <c r="J27" s="118"/>
      <c r="K27" s="118"/>
      <c r="L27" s="118"/>
    </row>
    <row r="28" spans="1:12" ht="23.25" customHeight="1" x14ac:dyDescent="0.15">
      <c r="A28" s="118"/>
      <c r="B28" s="120"/>
      <c r="C28" s="120"/>
      <c r="D28" s="120"/>
      <c r="E28" s="118"/>
      <c r="F28" s="118"/>
      <c r="G28" s="118"/>
      <c r="H28" s="118"/>
      <c r="I28" s="118"/>
      <c r="J28" s="118"/>
      <c r="K28" s="118"/>
      <c r="L28" s="118"/>
    </row>
    <row r="29" spans="1:12" ht="23.25" customHeight="1" x14ac:dyDescent="0.15">
      <c r="A29" s="118"/>
      <c r="B29" s="120"/>
      <c r="C29" s="120"/>
      <c r="D29" s="120"/>
      <c r="E29" s="118"/>
      <c r="F29" s="118"/>
      <c r="G29" s="118"/>
      <c r="H29" s="118"/>
      <c r="I29" s="118"/>
      <c r="J29" s="118"/>
      <c r="K29" s="118"/>
      <c r="L29" s="118"/>
    </row>
  </sheetData>
  <sheetProtection/>
  <mergeCells count="12">
    <mergeCell ref="A4:A6"/>
    <mergeCell ref="B4:D4"/>
    <mergeCell ref="B5:B6"/>
    <mergeCell ref="C5:C6"/>
    <mergeCell ref="D5:D6"/>
    <mergeCell ref="E4:E6"/>
    <mergeCell ref="F4:F6"/>
    <mergeCell ref="A2:L2"/>
    <mergeCell ref="G4:L4"/>
    <mergeCell ref="G5:H5"/>
    <mergeCell ref="I5:J5"/>
    <mergeCell ref="K5:L5"/>
  </mergeCells>
  <phoneticPr fontId="0" type="noConversion"/>
  <pageMargins left="0.7013012105085719" right="0.7013012105085719" top="0.7485175695944959" bottom="0.7485175695944959" header="0.29926813962891347" footer="0.29926813962891347"/>
  <pageSetup paperSize="9" orientation="landscape" fitToHeight="1000" cellComments="asDisplayed" errors="blank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H30"/>
  <sheetViews>
    <sheetView showGridLines="0" showZeros="0" zoomScaleNormal="100" topLeftCell="A1" workbookViewId="0">
      <selection activeCell="M8" activeCellId="0" sqref="M8"/>
    </sheetView>
  </sheetViews>
  <sheetFormatPr defaultRowHeight="13.5" defaultColWidth="7.0001068115234375" x14ac:dyDescent="0.15"/>
  <cols>
    <col min="1" max="1" width="6.875" customWidth="1"/>
    <col min="2" max="3" width="9.375" customWidth="1"/>
    <col min="4" max="4" width="5.375" customWidth="1"/>
    <col min="5" max="5" width="30.25" customWidth="1"/>
    <col min="6" max="7" width="10.25" customWidth="1"/>
    <col min="8" max="8" width="45.875" customWidth="1"/>
  </cols>
  <sheetData>
    <row r="1" spans="1:8" s="200" customFormat="1" ht="17.05" customHeight="1" x14ac:dyDescent="0.15">
      <c r="A1" s="206"/>
      <c r="B1" s="206"/>
      <c r="C1" s="206"/>
      <c r="D1" s="206"/>
      <c r="E1"/>
      <c r="F1"/>
      <c r="G1"/>
      <c r="H1"/>
    </row>
    <row r="2" spans="1:8" s="160" customFormat="1" ht="23.25" customHeight="1" x14ac:dyDescent="0.15">
      <c r="A2" s="241" t="s">
        <v>288</v>
      </c>
      <c r="B2" s="241"/>
      <c r="C2" s="241"/>
      <c r="D2" s="241"/>
      <c r="E2" s="241"/>
      <c r="F2" s="241"/>
      <c r="G2" s="241"/>
      <c r="H2" s="241"/>
    </row>
    <row r="3" spans="1:8" s="160" customFormat="1" ht="18.0" customHeight="1" x14ac:dyDescent="0.15">
      <c r="A3" s="242"/>
      <c r="B3" s="242"/>
      <c r="C3" s="242"/>
      <c r="D3" s="242"/>
      <c r="E3" s="242"/>
      <c r="F3" s="242"/>
      <c r="G3" s="242"/>
      <c r="H3" s="242"/>
    </row>
    <row r="4" spans="1:8" s="200" customFormat="1" ht="17.25" customHeight="1" x14ac:dyDescent="0.15">
      <c r="E4"/>
      <c r="F4"/>
      <c r="G4"/>
      <c r="H4"/>
    </row>
    <row r="5" spans="1:8" s="160" customFormat="1" ht="27.0" customHeight="1" x14ac:dyDescent="0.15">
      <c r="A5" s="245" t="s">
        <v>289</v>
      </c>
      <c r="B5" s="244"/>
      <c r="C5" s="243"/>
      <c r="D5" s="245" t="s">
        <v>66</v>
      </c>
      <c r="E5" s="244" t="s">
        <v>290</v>
      </c>
      <c r="F5" s="244"/>
      <c r="G5" s="244"/>
      <c r="H5" s="243"/>
    </row>
    <row r="6" spans="1:8" s="160" customFormat="1" ht="27.0" customHeight="1" x14ac:dyDescent="0.15">
      <c r="A6" s="246" t="s">
        <v>291</v>
      </c>
      <c r="B6" s="235" t="s">
        <v>292</v>
      </c>
      <c r="C6" s="234"/>
      <c r="D6" s="235" t="s">
        <v>293</v>
      </c>
      <c r="E6" s="234"/>
      <c r="F6" s="245" t="s">
        <v>294</v>
      </c>
      <c r="G6" s="244"/>
      <c r="H6" s="243"/>
    </row>
    <row r="7" spans="1:8" s="160" customFormat="1" ht="27.0" customHeight="1" x14ac:dyDescent="0.15">
      <c r="A7" s="246"/>
      <c r="B7" s="233"/>
      <c r="C7" s="232"/>
      <c r="D7" s="233"/>
      <c r="E7" s="232"/>
      <c r="F7" s="170" t="s">
        <v>295</v>
      </c>
      <c r="G7" s="170" t="s">
        <v>281</v>
      </c>
      <c r="H7" s="170" t="s">
        <v>282</v>
      </c>
    </row>
    <row r="8" spans="1:8" s="160" customFormat="1" ht="27.0" customHeight="1" x14ac:dyDescent="0.15">
      <c r="A8" s="246"/>
      <c r="B8" s="237" t="s">
        <v>145</v>
      </c>
      <c r="C8" s="236"/>
      <c r="D8" s="231" t="s">
        <v>296</v>
      </c>
      <c r="E8" s="230"/>
      <c r="F8" s="170">
        <v>209.01</v>
      </c>
      <c r="G8" s="170">
        <v>209.01</v>
      </c>
      <c r="H8" s="184"/>
    </row>
    <row r="9" spans="1:8" s="160" customFormat="1" ht="27.0" customHeight="1" x14ac:dyDescent="0.15">
      <c r="A9" s="246"/>
      <c r="B9" s="237" t="s">
        <v>169</v>
      </c>
      <c r="C9" s="236"/>
      <c r="D9" s="231" t="s">
        <v>297</v>
      </c>
      <c r="E9" s="230"/>
      <c r="F9" s="170">
        <v>31.53</v>
      </c>
      <c r="G9" s="170">
        <v>31.53</v>
      </c>
      <c r="H9" s="184"/>
    </row>
    <row r="10" spans="1:8" s="160" customFormat="1" ht="27.0" customHeight="1" x14ac:dyDescent="0.15">
      <c r="A10" s="246"/>
      <c r="B10" s="239"/>
      <c r="C10" s="238"/>
      <c r="D10" s="231"/>
      <c r="E10" s="230"/>
      <c r="F10" s="184"/>
      <c r="G10" s="184"/>
      <c r="H10" s="184"/>
    </row>
    <row r="11" spans="1:8" s="160" customFormat="1" ht="27.0" customHeight="1" x14ac:dyDescent="0.15">
      <c r="A11" s="246"/>
      <c r="B11" s="240"/>
      <c r="C11" s="240"/>
      <c r="D11" s="231"/>
      <c r="E11" s="230"/>
      <c r="F11" s="184"/>
      <c r="G11" s="184"/>
      <c r="H11" s="184"/>
    </row>
    <row r="12" spans="1:8" s="160" customFormat="1" ht="27.0" customHeight="1" x14ac:dyDescent="0.15">
      <c r="A12" s="246"/>
      <c r="B12" s="233" t="s">
        <v>298</v>
      </c>
      <c r="C12" s="251"/>
      <c r="D12" s="251"/>
      <c r="E12" s="232"/>
      <c r="F12" s="162">
        <f>SUM(F8:F11)</f>
        <v>240.54</v>
      </c>
      <c r="G12" s="162">
        <f>SUM(G8:G11)</f>
        <v>240.54</v>
      </c>
      <c r="H12" s="162">
        <f>SUM(H8:H11)</f>
        <v>0</v>
      </c>
    </row>
    <row r="13" spans="1:8" s="160" customFormat="1" ht="86.25" customHeight="1" x14ac:dyDescent="0.15">
      <c r="A13" s="158" t="s">
        <v>299</v>
      </c>
      <c r="B13" s="231" t="s">
        <v>300</v>
      </c>
      <c r="C13" s="250"/>
      <c r="D13" s="250"/>
      <c r="E13" s="250"/>
      <c r="F13" s="250"/>
      <c r="G13" s="250"/>
      <c r="H13" s="230"/>
    </row>
    <row r="14" spans="1:8" s="142" customFormat="1" ht="27.0" customHeight="1" x14ac:dyDescent="0.15">
      <c r="A14" s="247" t="s">
        <v>301</v>
      </c>
      <c r="B14" s="136" t="s">
        <v>302</v>
      </c>
      <c r="C14" s="136" t="s">
        <v>303</v>
      </c>
      <c r="D14" s="136" t="s">
        <v>304</v>
      </c>
      <c r="E14" s="227" t="s">
        <v>286</v>
      </c>
      <c r="F14" s="227"/>
      <c r="G14" s="227" t="s">
        <v>287</v>
      </c>
      <c r="H14" s="227"/>
    </row>
    <row r="15" spans="1:8" s="142" customFormat="1" ht="27.0" customHeight="1" x14ac:dyDescent="0.15">
      <c r="A15" s="247"/>
      <c r="B15" s="227" t="s">
        <v>305</v>
      </c>
      <c r="C15" s="249" t="s">
        <v>306</v>
      </c>
      <c r="D15" s="136">
        <v>1</v>
      </c>
      <c r="E15" s="228" t="s">
        <v>307</v>
      </c>
      <c r="F15" s="228"/>
      <c r="G15" s="229" t="s">
        <v>308</v>
      </c>
      <c r="H15" s="229"/>
    </row>
    <row r="16" spans="1:8" s="142" customFormat="1" ht="27.0" customHeight="1" x14ac:dyDescent="0.15">
      <c r="A16" s="247"/>
      <c r="B16" s="227"/>
      <c r="C16" s="248"/>
      <c r="D16" s="136">
        <v>2</v>
      </c>
      <c r="E16" s="228"/>
      <c r="F16" s="228"/>
      <c r="G16" s="229"/>
      <c r="H16" s="229"/>
    </row>
    <row r="17" spans="1:8" s="142" customFormat="1" ht="27.0" customHeight="1" x14ac:dyDescent="0.15">
      <c r="A17" s="247"/>
      <c r="B17" s="227"/>
      <c r="C17" s="226" t="s">
        <v>309</v>
      </c>
      <c r="D17" s="136">
        <v>3</v>
      </c>
      <c r="E17" s="228"/>
      <c r="F17" s="228"/>
      <c r="G17" s="229"/>
      <c r="H17" s="229"/>
    </row>
    <row r="18" spans="1:8" s="142" customFormat="1" ht="27.0" customHeight="1" x14ac:dyDescent="0.15">
      <c r="A18" s="247"/>
      <c r="B18" s="227"/>
      <c r="C18" s="226"/>
      <c r="D18" s="136">
        <v>4</v>
      </c>
      <c r="E18" s="228"/>
      <c r="F18" s="228"/>
      <c r="G18" s="229"/>
      <c r="H18" s="229"/>
    </row>
    <row r="19" spans="1:8" s="142" customFormat="1" ht="27.0" customHeight="1" x14ac:dyDescent="0.15">
      <c r="A19" s="247"/>
      <c r="B19" s="227"/>
      <c r="C19" s="226" t="s">
        <v>310</v>
      </c>
      <c r="D19" s="136">
        <v>5</v>
      </c>
      <c r="E19" s="228" t="s">
        <v>311</v>
      </c>
      <c r="F19" s="228"/>
      <c r="G19" s="229" t="s">
        <v>312</v>
      </c>
      <c r="H19" s="229"/>
    </row>
    <row r="20" spans="1:8" s="142" customFormat="1" ht="27.0" customHeight="1" x14ac:dyDescent="0.15">
      <c r="A20" s="247"/>
      <c r="B20" s="227"/>
      <c r="C20" s="226"/>
      <c r="D20" s="136">
        <v>6</v>
      </c>
      <c r="E20" s="228"/>
      <c r="F20" s="228"/>
      <c r="G20" s="229"/>
      <c r="H20" s="229"/>
    </row>
    <row r="21" spans="1:8" s="142" customFormat="1" ht="27.0" customHeight="1" x14ac:dyDescent="0.15">
      <c r="A21" s="247"/>
      <c r="B21" s="227"/>
      <c r="C21" s="226" t="s">
        <v>313</v>
      </c>
      <c r="D21" s="136">
        <v>7</v>
      </c>
      <c r="E21" s="228" t="s">
        <v>314</v>
      </c>
      <c r="F21" s="228"/>
      <c r="G21" s="229" t="s">
        <v>315</v>
      </c>
      <c r="H21" s="229"/>
    </row>
    <row r="22" spans="1:8" s="142" customFormat="1" ht="27.0" customHeight="1" x14ac:dyDescent="0.15">
      <c r="A22" s="247"/>
      <c r="B22" s="227"/>
      <c r="C22" s="226"/>
      <c r="D22" s="136">
        <v>8</v>
      </c>
      <c r="E22" s="228"/>
      <c r="F22" s="228"/>
      <c r="G22" s="225"/>
      <c r="H22" s="224"/>
    </row>
    <row r="23" spans="1:8" s="142" customFormat="1" ht="27.0" customHeight="1" x14ac:dyDescent="0.15">
      <c r="A23" s="247"/>
      <c r="B23" s="227" t="s">
        <v>316</v>
      </c>
      <c r="C23" s="226" t="s">
        <v>317</v>
      </c>
      <c r="D23" s="136">
        <v>9</v>
      </c>
      <c r="E23" s="228" t="s">
        <v>318</v>
      </c>
      <c r="F23" s="228"/>
      <c r="G23" s="229" t="s">
        <v>319</v>
      </c>
      <c r="H23" s="229" t="s">
        <v>320</v>
      </c>
    </row>
    <row r="24" spans="1:8" s="142" customFormat="1" ht="27.0" customHeight="1" x14ac:dyDescent="0.15">
      <c r="A24" s="247"/>
      <c r="B24" s="227"/>
      <c r="C24" s="226"/>
      <c r="D24" s="136">
        <v>10</v>
      </c>
      <c r="E24" s="228"/>
      <c r="F24" s="228"/>
      <c r="G24" s="225"/>
      <c r="H24" s="224"/>
    </row>
    <row r="25" spans="1:8" s="142" customFormat="1" ht="27.0" customHeight="1" x14ac:dyDescent="0.15">
      <c r="A25" s="247"/>
      <c r="B25" s="227"/>
      <c r="C25" s="226" t="s">
        <v>321</v>
      </c>
      <c r="D25" s="136">
        <v>11</v>
      </c>
      <c r="E25" s="228" t="s">
        <v>322</v>
      </c>
      <c r="F25" s="228"/>
      <c r="G25" s="229" t="s">
        <v>323</v>
      </c>
      <c r="H25" s="229" t="s">
        <v>324</v>
      </c>
    </row>
    <row r="26" spans="1:8" s="142" customFormat="1" ht="27.0" customHeight="1" x14ac:dyDescent="0.15">
      <c r="A26" s="247"/>
      <c r="B26" s="227"/>
      <c r="C26" s="226"/>
      <c r="D26" s="136">
        <v>12</v>
      </c>
      <c r="E26" s="228"/>
      <c r="F26" s="228"/>
      <c r="G26" s="229"/>
      <c r="H26" s="229"/>
    </row>
    <row r="27" spans="1:8" s="142" customFormat="1" ht="27.0" customHeight="1" x14ac:dyDescent="0.15">
      <c r="A27" s="247"/>
      <c r="B27" s="227"/>
      <c r="C27" s="226" t="s">
        <v>325</v>
      </c>
      <c r="D27" s="136">
        <v>13</v>
      </c>
      <c r="E27" s="228" t="s">
        <v>326</v>
      </c>
      <c r="F27" s="228"/>
      <c r="G27" s="229" t="s">
        <v>327</v>
      </c>
      <c r="H27" s="229"/>
    </row>
    <row r="28" spans="1:8" s="142" customFormat="1" ht="27.0" customHeight="1" x14ac:dyDescent="0.15">
      <c r="A28" s="247"/>
      <c r="B28" s="227"/>
      <c r="C28" s="226"/>
      <c r="D28" s="136">
        <v>14</v>
      </c>
      <c r="E28" s="228"/>
      <c r="F28" s="228"/>
      <c r="G28" s="225"/>
      <c r="H28" s="224"/>
    </row>
    <row r="29" spans="1:8" s="142" customFormat="1" ht="27.0" customHeight="1" x14ac:dyDescent="0.15">
      <c r="A29" s="247"/>
      <c r="B29" s="227"/>
      <c r="C29" s="226" t="s">
        <v>285</v>
      </c>
      <c r="D29" s="136">
        <v>15</v>
      </c>
      <c r="E29" s="228" t="s">
        <v>328</v>
      </c>
      <c r="F29" s="228"/>
      <c r="G29" s="225" t="s">
        <v>329</v>
      </c>
      <c r="H29" s="224"/>
    </row>
    <row r="30" spans="1:8" s="142" customFormat="1" ht="27.0" customHeight="1" x14ac:dyDescent="0.15">
      <c r="A30" s="247"/>
      <c r="B30" s="227"/>
      <c r="C30" s="226"/>
      <c r="D30" s="136">
        <v>16</v>
      </c>
      <c r="E30" s="228"/>
      <c r="F30" s="228"/>
      <c r="G30" s="225"/>
      <c r="H30" s="224"/>
    </row>
  </sheetData>
  <sheetProtection/>
  <mergeCells count="63">
    <mergeCell ref="G28:H28"/>
    <mergeCell ref="C25:C26"/>
    <mergeCell ref="C29:C30"/>
    <mergeCell ref="B23:B30"/>
    <mergeCell ref="C23:C24"/>
    <mergeCell ref="G30:H30"/>
    <mergeCell ref="E26:F26"/>
    <mergeCell ref="G26:H26"/>
    <mergeCell ref="C21:C22"/>
    <mergeCell ref="D9:E9"/>
    <mergeCell ref="D10:E10"/>
    <mergeCell ref="D11:E11"/>
    <mergeCell ref="D6:E7"/>
    <mergeCell ref="B8:C8"/>
    <mergeCell ref="D8:E8"/>
    <mergeCell ref="B9:C9"/>
    <mergeCell ref="B10:C10"/>
    <mergeCell ref="B11:C11"/>
    <mergeCell ref="A2:H2"/>
    <mergeCell ref="A3:H3"/>
    <mergeCell ref="A5:C5"/>
    <mergeCell ref="D5:H5"/>
    <mergeCell ref="F6:H6"/>
    <mergeCell ref="B6:C7"/>
    <mergeCell ref="A6:A12"/>
    <mergeCell ref="C27:C28"/>
    <mergeCell ref="A14:A30"/>
    <mergeCell ref="B15:B22"/>
    <mergeCell ref="C15:C16"/>
    <mergeCell ref="C17:C18"/>
    <mergeCell ref="C19:C20"/>
    <mergeCell ref="E14:F14"/>
    <mergeCell ref="B13:H13"/>
    <mergeCell ref="G14:H14"/>
    <mergeCell ref="B12:E12"/>
    <mergeCell ref="E18:F18"/>
    <mergeCell ref="G18:H18"/>
    <mergeCell ref="E17:F17"/>
    <mergeCell ref="E19:F19"/>
    <mergeCell ref="G19:H19"/>
    <mergeCell ref="G17:H17"/>
    <mergeCell ref="E22:F22"/>
    <mergeCell ref="G22:H22"/>
    <mergeCell ref="E21:F21"/>
    <mergeCell ref="E20:F20"/>
    <mergeCell ref="G21:H21"/>
    <mergeCell ref="G20:H20"/>
    <mergeCell ref="E24:F24"/>
    <mergeCell ref="G24:H24"/>
    <mergeCell ref="E16:F16"/>
    <mergeCell ref="G16:H16"/>
    <mergeCell ref="E15:F15"/>
    <mergeCell ref="G15:H15"/>
    <mergeCell ref="E30:F30"/>
    <mergeCell ref="E28:F28"/>
    <mergeCell ref="E23:F23"/>
    <mergeCell ref="G23:H23"/>
    <mergeCell ref="E25:F25"/>
    <mergeCell ref="G25:H25"/>
    <mergeCell ref="E27:F27"/>
    <mergeCell ref="G27:H27"/>
    <mergeCell ref="G29:H29"/>
    <mergeCell ref="E29:F29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55" fitToHeight="0" cellComments="asDisplayed" errors="blank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tabSelected="1" view="pageBreakPreview" zoomScale="100" topLeftCell="A1" workbookViewId="0">
      <selection activeCell="B26" activeCellId="0" sqref="B26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210" t="s">
        <v>3</v>
      </c>
      <c r="C2" s="210"/>
      <c r="D2" s="210"/>
      <c r="E2" s="210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211" t="s">
        <v>6</v>
      </c>
      <c r="C4" s="211"/>
      <c r="D4" s="211" t="s">
        <v>7</v>
      </c>
      <c r="E4" s="211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212"/>
      <c r="B6" s="113" t="s">
        <v>10</v>
      </c>
      <c r="C6" s="17">
        <v>240.54</v>
      </c>
      <c r="D6" s="113" t="s">
        <v>11</v>
      </c>
      <c r="E6" s="17">
        <v>172.08</v>
      </c>
      <c r="F6" s="18"/>
    </row>
    <row r="7" spans="1:6" ht="19.9" customHeight="1" x14ac:dyDescent="0.15">
      <c r="A7" s="212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212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212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212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212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212"/>
      <c r="B12" s="16"/>
      <c r="C12" s="17"/>
      <c r="D12" s="113" t="s">
        <v>22</v>
      </c>
      <c r="E12" s="17"/>
      <c r="F12" s="18"/>
    </row>
    <row r="13" spans="1:6" ht="19.9" customHeight="1" x14ac:dyDescent="0.15">
      <c r="A13" s="212"/>
      <c r="B13" s="16"/>
      <c r="C13" s="17"/>
      <c r="D13" s="113" t="s">
        <v>23</v>
      </c>
      <c r="E13" s="17">
        <v>34.26</v>
      </c>
      <c r="F13" s="18"/>
    </row>
    <row r="14" spans="1:6" ht="19.9" customHeight="1" x14ac:dyDescent="0.15">
      <c r="A14" s="212"/>
      <c r="B14" s="16"/>
      <c r="C14" s="17"/>
      <c r="D14" s="113" t="s">
        <v>24</v>
      </c>
      <c r="E14" s="17"/>
      <c r="F14" s="18"/>
    </row>
    <row r="15" spans="1:6" ht="19.9" customHeight="1" x14ac:dyDescent="0.15">
      <c r="A15" s="212"/>
      <c r="B15" s="16"/>
      <c r="C15" s="17"/>
      <c r="D15" s="113" t="s">
        <v>25</v>
      </c>
      <c r="E15" s="17">
        <v>14.41</v>
      </c>
      <c r="F15" s="18"/>
    </row>
    <row r="16" spans="1:6" ht="19.9" customHeight="1" x14ac:dyDescent="0.15">
      <c r="A16" s="212"/>
      <c r="B16" s="16"/>
      <c r="C16" s="17"/>
      <c r="D16" s="113" t="s">
        <v>26</v>
      </c>
      <c r="E16" s="17"/>
      <c r="F16" s="18"/>
    </row>
    <row r="17" spans="1:6" ht="19.9" customHeight="1" x14ac:dyDescent="0.15">
      <c r="A17" s="212"/>
      <c r="B17" s="16"/>
      <c r="C17" s="17"/>
      <c r="D17" s="113" t="s">
        <v>27</v>
      </c>
      <c r="E17" s="17"/>
      <c r="F17" s="18"/>
    </row>
    <row r="18" spans="1:6" ht="19.9" customHeight="1" x14ac:dyDescent="0.15">
      <c r="A18" s="212"/>
      <c r="B18" s="16"/>
      <c r="C18" s="17"/>
      <c r="D18" s="113" t="s">
        <v>28</v>
      </c>
      <c r="E18" s="17"/>
      <c r="F18" s="18"/>
    </row>
    <row r="19" spans="1:6" ht="19.9" customHeight="1" x14ac:dyDescent="0.15">
      <c r="A19" s="212"/>
      <c r="B19" s="16"/>
      <c r="C19" s="17"/>
      <c r="D19" s="113" t="s">
        <v>29</v>
      </c>
      <c r="E19" s="17"/>
      <c r="F19" s="18"/>
    </row>
    <row r="20" spans="1:6" ht="19.9" customHeight="1" x14ac:dyDescent="0.15">
      <c r="A20" s="212"/>
      <c r="B20" s="16"/>
      <c r="C20" s="17"/>
      <c r="D20" s="113" t="s">
        <v>30</v>
      </c>
      <c r="E20" s="17"/>
      <c r="F20" s="18"/>
    </row>
    <row r="21" spans="1:6" ht="19.9" customHeight="1" x14ac:dyDescent="0.15">
      <c r="A21" s="212"/>
      <c r="B21" s="16"/>
      <c r="C21" s="17"/>
      <c r="D21" s="113" t="s">
        <v>31</v>
      </c>
      <c r="E21" s="17"/>
      <c r="F21" s="18"/>
    </row>
    <row r="22" spans="1:6" ht="19.9" customHeight="1" x14ac:dyDescent="0.15">
      <c r="A22" s="212"/>
      <c r="B22" s="16"/>
      <c r="C22" s="17"/>
      <c r="D22" s="113" t="s">
        <v>32</v>
      </c>
      <c r="E22" s="17"/>
      <c r="F22" s="18"/>
    </row>
    <row r="23" spans="1:6" ht="19.9" customHeight="1" x14ac:dyDescent="0.15">
      <c r="A23" s="212"/>
      <c r="B23" s="16"/>
      <c r="C23" s="17"/>
      <c r="D23" s="113" t="s">
        <v>33</v>
      </c>
      <c r="E23" s="17"/>
      <c r="F23" s="18"/>
    </row>
    <row r="24" spans="1:6" ht="19.9" customHeight="1" x14ac:dyDescent="0.15">
      <c r="A24" s="212"/>
      <c r="B24" s="16"/>
      <c r="C24" s="17"/>
      <c r="D24" s="113" t="s">
        <v>34</v>
      </c>
      <c r="E24" s="17"/>
      <c r="F24" s="18"/>
    </row>
    <row r="25" spans="1:6" ht="19.9" customHeight="1" x14ac:dyDescent="0.15">
      <c r="A25" s="212"/>
      <c r="B25" s="16"/>
      <c r="C25" s="17"/>
      <c r="D25" s="113" t="s">
        <v>35</v>
      </c>
      <c r="E25" s="17">
        <v>19.79</v>
      </c>
      <c r="F25" s="18"/>
    </row>
    <row r="26" spans="1:6" ht="19.9" customHeight="1" x14ac:dyDescent="0.15">
      <c r="A26" s="212"/>
      <c r="B26" s="16"/>
      <c r="C26" s="17"/>
      <c r="D26" s="113" t="s">
        <v>36</v>
      </c>
      <c r="E26" s="17"/>
      <c r="F26" s="18"/>
    </row>
    <row r="27" spans="1:6" ht="19.9" customHeight="1" x14ac:dyDescent="0.15">
      <c r="A27" s="212"/>
      <c r="B27" s="16"/>
      <c r="C27" s="17"/>
      <c r="D27" s="113" t="s">
        <v>37</v>
      </c>
      <c r="E27" s="17"/>
      <c r="F27" s="18"/>
    </row>
    <row r="28" spans="1:6" ht="19.9" customHeight="1" x14ac:dyDescent="0.15">
      <c r="A28" s="212"/>
      <c r="B28" s="16"/>
      <c r="C28" s="17"/>
      <c r="D28" s="113" t="s">
        <v>38</v>
      </c>
      <c r="E28" s="17"/>
      <c r="F28" s="18"/>
    </row>
    <row r="29" spans="1:6" ht="19.9" customHeight="1" x14ac:dyDescent="0.15">
      <c r="A29" s="212"/>
      <c r="B29" s="16"/>
      <c r="C29" s="17"/>
      <c r="D29" s="113" t="s">
        <v>39</v>
      </c>
      <c r="E29" s="17"/>
      <c r="F29" s="18"/>
    </row>
    <row r="30" spans="1:6" ht="19.9" customHeight="1" x14ac:dyDescent="0.15">
      <c r="A30" s="212"/>
      <c r="B30" s="16"/>
      <c r="C30" s="17"/>
      <c r="D30" s="113" t="s">
        <v>40</v>
      </c>
      <c r="E30" s="17"/>
      <c r="F30" s="18"/>
    </row>
    <row r="31" spans="1:6" ht="19.9" customHeight="1" x14ac:dyDescent="0.15">
      <c r="A31" s="212"/>
      <c r="B31" s="16"/>
      <c r="C31" s="17"/>
      <c r="D31" s="113" t="s">
        <v>41</v>
      </c>
      <c r="E31" s="17"/>
      <c r="F31" s="18"/>
    </row>
    <row r="32" spans="1:6" ht="19.9" customHeight="1" x14ac:dyDescent="0.15">
      <c r="A32" s="212"/>
      <c r="B32" s="16"/>
      <c r="C32" s="17"/>
      <c r="D32" s="113" t="s">
        <v>42</v>
      </c>
      <c r="E32" s="17"/>
      <c r="F32" s="18"/>
    </row>
    <row r="33" spans="1:6" ht="19.9" customHeight="1" x14ac:dyDescent="0.15">
      <c r="A33" s="212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240.54</v>
      </c>
      <c r="D34" s="111" t="s">
        <v>45</v>
      </c>
      <c r="E34" s="21">
        <v>240.54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240.54</v>
      </c>
      <c r="D36" s="27" t="s">
        <v>48</v>
      </c>
      <c r="E36" s="21">
        <v>240.54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4" fitToHeight="0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9"/>
  <sheetViews>
    <sheetView view="pageBreakPreview" zoomScale="100" topLeftCell="E1" workbookViewId="0">
      <selection activeCell="C32" activeCellId="0" sqref="C32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213" t="s">
        <v>50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214" t="s">
        <v>8</v>
      </c>
      <c r="C4" s="214"/>
      <c r="D4" s="214" t="s">
        <v>51</v>
      </c>
      <c r="E4" s="214" t="s">
        <v>52</v>
      </c>
      <c r="F4" s="214" t="s">
        <v>53</v>
      </c>
      <c r="G4" s="214" t="s">
        <v>54</v>
      </c>
      <c r="H4" s="214" t="s">
        <v>55</v>
      </c>
      <c r="I4" s="214" t="s">
        <v>56</v>
      </c>
      <c r="J4" s="214" t="s">
        <v>57</v>
      </c>
      <c r="K4" s="214" t="s">
        <v>58</v>
      </c>
      <c r="L4" s="214" t="s">
        <v>59</v>
      </c>
      <c r="M4" s="214" t="s">
        <v>60</v>
      </c>
      <c r="N4" s="214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</row>
    <row r="6" spans="1:14" ht="19.9" customHeight="1" x14ac:dyDescent="0.15">
      <c r="A6" s="19"/>
      <c r="B6" s="41"/>
      <c r="C6" s="41" t="s">
        <v>64</v>
      </c>
      <c r="D6" s="42">
        <f>D7</f>
        <v>240.54</v>
      </c>
      <c r="E6" s="42"/>
      <c r="F6" s="42">
        <f>F7</f>
        <v>240.54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f>D8</f>
        <v>240.54</v>
      </c>
      <c r="E7" s="44"/>
      <c r="F7" s="44">
        <f>F8</f>
        <v>240.54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240.54</v>
      </c>
      <c r="E8" s="45"/>
      <c r="F8" s="45">
        <v>240.54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 scale="55" orientation="landscape" fitToHeight="0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6"/>
  <sheetViews>
    <sheetView view="pageBreakPreview" zoomScale="100" topLeftCell="A1" workbookViewId="0">
      <selection activeCell="B10" activeCellId="0" sqref="A10:XFD10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215"/>
      <c r="C1" s="215"/>
      <c r="D1" s="215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213" t="s">
        <v>68</v>
      </c>
      <c r="C2" s="213"/>
      <c r="D2" s="213"/>
      <c r="E2" s="213"/>
      <c r="F2" s="213"/>
      <c r="G2" s="213"/>
      <c r="H2" s="213"/>
      <c r="I2" s="213"/>
      <c r="J2" s="15" t="s">
        <v>2</v>
      </c>
    </row>
    <row r="3" spans="1:10" ht="17.05" customHeight="1" x14ac:dyDescent="0.15">
      <c r="A3" s="36"/>
      <c r="B3" s="216" t="s">
        <v>4</v>
      </c>
      <c r="C3" s="216"/>
      <c r="D3" s="216"/>
      <c r="E3" s="216"/>
      <c r="F3" s="216"/>
      <c r="G3" s="36"/>
      <c r="H3" s="36"/>
      <c r="I3" s="38" t="s">
        <v>5</v>
      </c>
      <c r="J3" s="49"/>
    </row>
    <row r="4" spans="1:10" ht="21.35" customHeight="1" x14ac:dyDescent="0.15">
      <c r="A4" s="15"/>
      <c r="B4" s="217" t="s">
        <v>8</v>
      </c>
      <c r="C4" s="217"/>
      <c r="D4" s="217"/>
      <c r="E4" s="217"/>
      <c r="F4" s="217"/>
      <c r="G4" s="217" t="s">
        <v>51</v>
      </c>
      <c r="H4" s="217" t="s">
        <v>69</v>
      </c>
      <c r="I4" s="217" t="s">
        <v>70</v>
      </c>
      <c r="J4" s="51"/>
    </row>
    <row r="5" spans="1:10" ht="21.35" customHeight="1" x14ac:dyDescent="0.15">
      <c r="A5" s="39"/>
      <c r="B5" s="217" t="s">
        <v>71</v>
      </c>
      <c r="C5" s="217"/>
      <c r="D5" s="217"/>
      <c r="E5" s="217" t="s">
        <v>62</v>
      </c>
      <c r="F5" s="217" t="s">
        <v>63</v>
      </c>
      <c r="G5" s="217"/>
      <c r="H5" s="217"/>
      <c r="I5" s="217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217"/>
      <c r="F6" s="217"/>
      <c r="G6" s="217"/>
      <c r="H6" s="217"/>
      <c r="I6" s="217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f>G8</f>
        <v>240.54</v>
      </c>
      <c r="H7" s="42">
        <f>H8</f>
        <v>240.54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f>G9</f>
        <v>240.54</v>
      </c>
      <c r="H8" s="44">
        <f>H9</f>
        <v>240.54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f>SUM(G10:G15)</f>
        <v>240.54</v>
      </c>
      <c r="H9" s="44">
        <f>SUM(H10:H15)</f>
        <v>240.54</v>
      </c>
      <c r="I9" s="44"/>
      <c r="J9" s="51"/>
    </row>
    <row r="10" spans="1:10" ht="19.9" customHeight="1" x14ac:dyDescent="0.15">
      <c r="A10" s="218"/>
      <c r="B10" s="43" t="s">
        <v>75</v>
      </c>
      <c r="C10" s="43" t="s">
        <v>76</v>
      </c>
      <c r="D10" s="43" t="s">
        <v>77</v>
      </c>
      <c r="E10" s="43" t="s">
        <v>65</v>
      </c>
      <c r="F10" s="114" t="s">
        <v>78</v>
      </c>
      <c r="G10" s="44">
        <v>172.08</v>
      </c>
      <c r="H10" s="45">
        <v>172.08</v>
      </c>
      <c r="I10" s="45"/>
      <c r="J10" s="18"/>
    </row>
    <row r="11" spans="1:10" ht="19.9" customHeight="1" x14ac:dyDescent="0.15">
      <c r="A11" s="218"/>
      <c r="B11" s="43" t="s">
        <v>79</v>
      </c>
      <c r="C11" s="43" t="s">
        <v>80</v>
      </c>
      <c r="D11" s="43" t="s">
        <v>80</v>
      </c>
      <c r="E11" s="43" t="s">
        <v>65</v>
      </c>
      <c r="F11" s="114" t="s">
        <v>81</v>
      </c>
      <c r="G11" s="44">
        <v>22.84</v>
      </c>
      <c r="H11" s="45">
        <v>22.84</v>
      </c>
      <c r="I11" s="45"/>
      <c r="J11" s="18"/>
    </row>
    <row r="12" spans="1:10" ht="19.9" customHeight="1" x14ac:dyDescent="0.15">
      <c r="A12" s="218"/>
      <c r="B12" s="43" t="s">
        <v>79</v>
      </c>
      <c r="C12" s="43" t="s">
        <v>80</v>
      </c>
      <c r="D12" s="43" t="s">
        <v>82</v>
      </c>
      <c r="E12" s="43" t="s">
        <v>65</v>
      </c>
      <c r="F12" s="114" t="s">
        <v>83</v>
      </c>
      <c r="G12" s="44">
        <v>11.42</v>
      </c>
      <c r="H12" s="45">
        <v>11.42</v>
      </c>
      <c r="I12" s="45"/>
      <c r="J12" s="18"/>
    </row>
    <row r="13" spans="1:10" ht="19.9" customHeight="1" x14ac:dyDescent="0.15">
      <c r="A13" s="218"/>
      <c r="B13" s="43" t="s">
        <v>84</v>
      </c>
      <c r="C13" s="43" t="s">
        <v>85</v>
      </c>
      <c r="D13" s="43" t="s">
        <v>86</v>
      </c>
      <c r="E13" s="43" t="s">
        <v>65</v>
      </c>
      <c r="F13" s="114" t="s">
        <v>87</v>
      </c>
      <c r="G13" s="44">
        <v>11.81</v>
      </c>
      <c r="H13" s="45">
        <v>11.81</v>
      </c>
      <c r="I13" s="45"/>
      <c r="J13" s="18"/>
    </row>
    <row r="14" spans="1:10" ht="19.9" customHeight="1" x14ac:dyDescent="0.15">
      <c r="A14" s="218"/>
      <c r="B14" s="43" t="s">
        <v>84</v>
      </c>
      <c r="C14" s="43" t="s">
        <v>85</v>
      </c>
      <c r="D14" s="43" t="s">
        <v>88</v>
      </c>
      <c r="E14" s="43" t="s">
        <v>65</v>
      </c>
      <c r="F14" s="114" t="s">
        <v>89</v>
      </c>
      <c r="G14" s="44">
        <v>2.6</v>
      </c>
      <c r="H14" s="45">
        <v>2.6</v>
      </c>
      <c r="I14" s="45"/>
      <c r="J14" s="18"/>
    </row>
    <row r="15" spans="1:10" ht="19.9" customHeight="1" x14ac:dyDescent="0.15">
      <c r="A15" s="218"/>
      <c r="B15" s="43" t="s">
        <v>90</v>
      </c>
      <c r="C15" s="43" t="s">
        <v>86</v>
      </c>
      <c r="D15" s="43" t="s">
        <v>91</v>
      </c>
      <c r="E15" s="43" t="s">
        <v>65</v>
      </c>
      <c r="F15" s="114" t="s">
        <v>92</v>
      </c>
      <c r="G15" s="44">
        <v>19.79</v>
      </c>
      <c r="H15" s="45">
        <v>19.79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view="pageBreakPreview" zoomScale="100" topLeftCell="A7" workbookViewId="0">
      <selection activeCell="C17" activeCellId="0" sqref="C17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93</v>
      </c>
      <c r="I1" s="8" t="s">
        <v>2</v>
      </c>
    </row>
    <row r="2" spans="1:9" ht="19.9" customHeight="1" x14ac:dyDescent="0.15">
      <c r="A2" s="9"/>
      <c r="B2" s="210" t="s">
        <v>94</v>
      </c>
      <c r="C2" s="210"/>
      <c r="D2" s="210"/>
      <c r="E2" s="210"/>
      <c r="F2" s="210"/>
      <c r="G2" s="210"/>
      <c r="H2" s="210"/>
      <c r="I2" s="8"/>
    </row>
    <row r="3" spans="1:9" ht="17.05" customHeight="1" x14ac:dyDescent="0.15">
      <c r="A3" s="9"/>
      <c r="B3" s="216" t="s">
        <v>4</v>
      </c>
      <c r="C3" s="216"/>
      <c r="D3" s="12"/>
      <c r="H3" s="13" t="s">
        <v>5</v>
      </c>
      <c r="I3" s="8"/>
    </row>
    <row r="4" spans="1:9" ht="21.35" customHeight="1" x14ac:dyDescent="0.15">
      <c r="A4" s="9"/>
      <c r="B4" s="211" t="s">
        <v>6</v>
      </c>
      <c r="C4" s="211"/>
      <c r="D4" s="211" t="s">
        <v>7</v>
      </c>
      <c r="E4" s="211"/>
      <c r="F4" s="211"/>
      <c r="G4" s="211"/>
      <c r="H4" s="211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95</v>
      </c>
      <c r="G5" s="14" t="s">
        <v>96</v>
      </c>
      <c r="H5" s="14" t="s">
        <v>97</v>
      </c>
      <c r="I5" s="8"/>
    </row>
    <row r="6" spans="1:9" ht="19.9" customHeight="1" x14ac:dyDescent="0.15">
      <c r="A6" s="15"/>
      <c r="B6" s="24" t="s">
        <v>98</v>
      </c>
      <c r="C6" s="17">
        <v>240.54</v>
      </c>
      <c r="D6" s="24" t="s">
        <v>99</v>
      </c>
      <c r="E6" s="17">
        <f>E7+E14+E16+E26</f>
        <v>240.54</v>
      </c>
      <c r="F6" s="17">
        <f>F7+F14+F16+F26</f>
        <v>240.54</v>
      </c>
      <c r="G6" s="17"/>
      <c r="H6" s="17"/>
      <c r="I6" s="18"/>
    </row>
    <row r="7" spans="1:9" ht="19.9" customHeight="1" x14ac:dyDescent="0.15">
      <c r="A7" s="212"/>
      <c r="B7" s="113" t="s">
        <v>100</v>
      </c>
      <c r="C7" s="17">
        <v>240.54</v>
      </c>
      <c r="D7" s="113" t="s">
        <v>101</v>
      </c>
      <c r="E7" s="17">
        <v>172.08</v>
      </c>
      <c r="F7" s="17">
        <v>172.08</v>
      </c>
      <c r="G7" s="17"/>
      <c r="H7" s="17"/>
      <c r="I7" s="18"/>
    </row>
    <row r="8" spans="1:9" ht="19.9" customHeight="1" x14ac:dyDescent="0.15">
      <c r="A8" s="212"/>
      <c r="B8" s="113" t="s">
        <v>102</v>
      </c>
      <c r="C8" s="17"/>
      <c r="D8" s="113" t="s">
        <v>103</v>
      </c>
      <c r="E8" s="17"/>
      <c r="F8" s="17"/>
      <c r="G8" s="17"/>
      <c r="H8" s="17"/>
      <c r="I8" s="18"/>
    </row>
    <row r="9" spans="1:9" ht="19.9" customHeight="1" x14ac:dyDescent="0.15">
      <c r="A9" s="212"/>
      <c r="B9" s="113" t="s">
        <v>104</v>
      </c>
      <c r="C9" s="17"/>
      <c r="D9" s="113" t="s">
        <v>105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106</v>
      </c>
      <c r="C10" s="17"/>
      <c r="D10" s="113" t="s">
        <v>107</v>
      </c>
      <c r="E10" s="17"/>
      <c r="F10" s="17"/>
      <c r="G10" s="17"/>
      <c r="H10" s="17"/>
      <c r="I10" s="18"/>
    </row>
    <row r="11" spans="1:9" ht="19.9" customHeight="1" x14ac:dyDescent="0.15">
      <c r="A11" s="212"/>
      <c r="B11" s="113" t="s">
        <v>100</v>
      </c>
      <c r="C11" s="17"/>
      <c r="D11" s="113" t="s">
        <v>108</v>
      </c>
      <c r="E11" s="17"/>
      <c r="F11" s="17"/>
      <c r="G11" s="17"/>
      <c r="H11" s="17"/>
      <c r="I11" s="18"/>
    </row>
    <row r="12" spans="1:9" ht="19.9" customHeight="1" x14ac:dyDescent="0.15">
      <c r="A12" s="212"/>
      <c r="B12" s="113" t="s">
        <v>102</v>
      </c>
      <c r="C12" s="17"/>
      <c r="D12" s="113" t="s">
        <v>109</v>
      </c>
      <c r="E12" s="17"/>
      <c r="F12" s="17"/>
      <c r="G12" s="17"/>
      <c r="H12" s="17"/>
      <c r="I12" s="18"/>
    </row>
    <row r="13" spans="1:9" ht="19.9" customHeight="1" x14ac:dyDescent="0.15">
      <c r="A13" s="212"/>
      <c r="B13" s="113" t="s">
        <v>104</v>
      </c>
      <c r="C13" s="17"/>
      <c r="D13" s="113" t="s">
        <v>110</v>
      </c>
      <c r="E13" s="17"/>
      <c r="F13" s="17"/>
      <c r="G13" s="17"/>
      <c r="H13" s="17"/>
      <c r="I13" s="18"/>
    </row>
    <row r="14" spans="1:9" ht="17.05" customHeight="1" x14ac:dyDescent="0.15">
      <c r="A14" s="212"/>
      <c r="B14" s="113" t="s">
        <v>111</v>
      </c>
      <c r="C14" s="17"/>
      <c r="D14" s="113" t="s">
        <v>112</v>
      </c>
      <c r="E14" s="17">
        <v>34.26</v>
      </c>
      <c r="F14" s="17">
        <v>34.26</v>
      </c>
      <c r="G14" s="17"/>
      <c r="H14" s="17"/>
      <c r="I14" s="18"/>
    </row>
    <row r="15" spans="1:9" ht="17.05" customHeight="1" x14ac:dyDescent="0.15">
      <c r="A15" s="212"/>
      <c r="B15" s="113" t="s">
        <v>111</v>
      </c>
      <c r="C15" s="17"/>
      <c r="D15" s="113" t="s">
        <v>113</v>
      </c>
      <c r="E15" s="17"/>
      <c r="F15" s="17"/>
      <c r="G15" s="17"/>
      <c r="H15" s="17"/>
      <c r="I15" s="18"/>
    </row>
    <row r="16" spans="1:9" ht="17.05" customHeight="1" x14ac:dyDescent="0.15">
      <c r="A16" s="212"/>
      <c r="B16" s="113" t="s">
        <v>111</v>
      </c>
      <c r="C16" s="17"/>
      <c r="D16" s="113" t="s">
        <v>114</v>
      </c>
      <c r="E16" s="17">
        <v>14.41</v>
      </c>
      <c r="F16" s="17">
        <v>14.41</v>
      </c>
      <c r="G16" s="17"/>
      <c r="H16" s="17"/>
      <c r="I16" s="18"/>
    </row>
    <row r="17" spans="1:9" ht="17.05" customHeight="1" x14ac:dyDescent="0.15">
      <c r="A17" s="212"/>
      <c r="B17" s="113" t="s">
        <v>111</v>
      </c>
      <c r="C17" s="17"/>
      <c r="D17" s="113" t="s">
        <v>115</v>
      </c>
      <c r="E17" s="17"/>
      <c r="F17" s="17"/>
      <c r="G17" s="17"/>
      <c r="H17" s="17"/>
      <c r="I17" s="18"/>
    </row>
    <row r="18" spans="1:9" ht="17.05" customHeight="1" x14ac:dyDescent="0.15">
      <c r="A18" s="212"/>
      <c r="B18" s="113" t="s">
        <v>111</v>
      </c>
      <c r="C18" s="17"/>
      <c r="D18" s="113" t="s">
        <v>116</v>
      </c>
      <c r="E18" s="17"/>
      <c r="F18" s="17"/>
      <c r="G18" s="17"/>
      <c r="H18" s="17"/>
      <c r="I18" s="18"/>
    </row>
    <row r="19" spans="1:9" ht="17.05" customHeight="1" x14ac:dyDescent="0.15">
      <c r="A19" s="212"/>
      <c r="B19" s="113" t="s">
        <v>111</v>
      </c>
      <c r="C19" s="17"/>
      <c r="D19" s="113" t="s">
        <v>117</v>
      </c>
      <c r="E19" s="17"/>
      <c r="F19" s="17"/>
      <c r="G19" s="17"/>
      <c r="H19" s="17"/>
      <c r="I19" s="18"/>
    </row>
    <row r="20" spans="1:9" ht="17.05" customHeight="1" x14ac:dyDescent="0.15">
      <c r="A20" s="212"/>
      <c r="B20" s="113" t="s">
        <v>111</v>
      </c>
      <c r="C20" s="17"/>
      <c r="D20" s="113" t="s">
        <v>118</v>
      </c>
      <c r="E20" s="17"/>
      <c r="F20" s="17"/>
      <c r="G20" s="17"/>
      <c r="H20" s="17"/>
      <c r="I20" s="18"/>
    </row>
    <row r="21" spans="1:9" ht="17.05" customHeight="1" x14ac:dyDescent="0.15">
      <c r="A21" s="212"/>
      <c r="B21" s="113" t="s">
        <v>111</v>
      </c>
      <c r="C21" s="17"/>
      <c r="D21" s="113" t="s">
        <v>119</v>
      </c>
      <c r="E21" s="17"/>
      <c r="F21" s="17"/>
      <c r="G21" s="17"/>
      <c r="H21" s="17"/>
      <c r="I21" s="18"/>
    </row>
    <row r="22" spans="1:9" ht="17.05" customHeight="1" x14ac:dyDescent="0.15">
      <c r="A22" s="212"/>
      <c r="B22" s="113" t="s">
        <v>111</v>
      </c>
      <c r="C22" s="17"/>
      <c r="D22" s="113" t="s">
        <v>120</v>
      </c>
      <c r="E22" s="17"/>
      <c r="F22" s="17"/>
      <c r="G22" s="17"/>
      <c r="H22" s="17"/>
      <c r="I22" s="18"/>
    </row>
    <row r="23" spans="1:9" ht="17.05" customHeight="1" x14ac:dyDescent="0.15">
      <c r="A23" s="212"/>
      <c r="B23" s="113" t="s">
        <v>111</v>
      </c>
      <c r="C23" s="17"/>
      <c r="D23" s="113" t="s">
        <v>121</v>
      </c>
      <c r="E23" s="17"/>
      <c r="F23" s="17"/>
      <c r="G23" s="17"/>
      <c r="H23" s="17"/>
      <c r="I23" s="18"/>
    </row>
    <row r="24" spans="1:9" ht="17.05" customHeight="1" x14ac:dyDescent="0.15">
      <c r="A24" s="212"/>
      <c r="B24" s="113" t="s">
        <v>111</v>
      </c>
      <c r="C24" s="17"/>
      <c r="D24" s="113" t="s">
        <v>122</v>
      </c>
      <c r="E24" s="17"/>
      <c r="F24" s="17"/>
      <c r="G24" s="17"/>
      <c r="H24" s="17"/>
      <c r="I24" s="18"/>
    </row>
    <row r="25" spans="1:9" ht="17.05" customHeight="1" x14ac:dyDescent="0.15">
      <c r="A25" s="212"/>
      <c r="B25" s="113" t="s">
        <v>111</v>
      </c>
      <c r="C25" s="17"/>
      <c r="D25" s="113" t="s">
        <v>123</v>
      </c>
      <c r="E25" s="17"/>
      <c r="F25" s="17"/>
      <c r="G25" s="17"/>
      <c r="H25" s="17"/>
      <c r="I25" s="18"/>
    </row>
    <row r="26" spans="1:9" ht="17.05" customHeight="1" x14ac:dyDescent="0.15">
      <c r="A26" s="212"/>
      <c r="B26" s="113" t="s">
        <v>111</v>
      </c>
      <c r="C26" s="17"/>
      <c r="D26" s="113" t="s">
        <v>124</v>
      </c>
      <c r="E26" s="17">
        <v>19.79</v>
      </c>
      <c r="F26" s="17">
        <v>19.79</v>
      </c>
      <c r="G26" s="17"/>
      <c r="H26" s="17"/>
      <c r="I26" s="18"/>
    </row>
    <row r="27" spans="1:9" ht="17.05" customHeight="1" x14ac:dyDescent="0.15">
      <c r="A27" s="212"/>
      <c r="B27" s="113" t="s">
        <v>111</v>
      </c>
      <c r="C27" s="17"/>
      <c r="D27" s="113" t="s">
        <v>125</v>
      </c>
      <c r="E27" s="17"/>
      <c r="F27" s="17"/>
      <c r="G27" s="17"/>
      <c r="H27" s="17"/>
      <c r="I27" s="18"/>
    </row>
    <row r="28" spans="1:9" ht="17.05" customHeight="1" x14ac:dyDescent="0.15">
      <c r="A28" s="212"/>
      <c r="B28" s="113" t="s">
        <v>111</v>
      </c>
      <c r="C28" s="17"/>
      <c r="D28" s="113" t="s">
        <v>126</v>
      </c>
      <c r="E28" s="17"/>
      <c r="F28" s="17"/>
      <c r="G28" s="17"/>
      <c r="H28" s="17"/>
      <c r="I28" s="18"/>
    </row>
    <row r="29" spans="1:9" ht="17.05" customHeight="1" x14ac:dyDescent="0.15">
      <c r="A29" s="212"/>
      <c r="B29" s="113" t="s">
        <v>111</v>
      </c>
      <c r="C29" s="17"/>
      <c r="D29" s="113" t="s">
        <v>127</v>
      </c>
      <c r="E29" s="17"/>
      <c r="F29" s="17"/>
      <c r="G29" s="17"/>
      <c r="H29" s="17"/>
      <c r="I29" s="18"/>
    </row>
    <row r="30" spans="1:9" ht="17.05" customHeight="1" x14ac:dyDescent="0.15">
      <c r="A30" s="212"/>
      <c r="B30" s="113" t="s">
        <v>111</v>
      </c>
      <c r="C30" s="17"/>
      <c r="D30" s="113" t="s">
        <v>128</v>
      </c>
      <c r="E30" s="17"/>
      <c r="F30" s="17"/>
      <c r="G30" s="17"/>
      <c r="H30" s="17"/>
      <c r="I30" s="18"/>
    </row>
    <row r="31" spans="1:9" ht="17.05" customHeight="1" x14ac:dyDescent="0.15">
      <c r="A31" s="212"/>
      <c r="B31" s="113" t="s">
        <v>111</v>
      </c>
      <c r="C31" s="17"/>
      <c r="D31" s="113" t="s">
        <v>129</v>
      </c>
      <c r="E31" s="17"/>
      <c r="F31" s="17"/>
      <c r="G31" s="17"/>
      <c r="H31" s="17"/>
      <c r="I31" s="18"/>
    </row>
    <row r="32" spans="1:9" ht="17.05" customHeight="1" x14ac:dyDescent="0.15">
      <c r="A32" s="212"/>
      <c r="B32" s="113" t="s">
        <v>111</v>
      </c>
      <c r="C32" s="17"/>
      <c r="D32" s="113" t="s">
        <v>130</v>
      </c>
      <c r="E32" s="17"/>
      <c r="F32" s="17"/>
      <c r="G32" s="17"/>
      <c r="H32" s="17"/>
      <c r="I32" s="18"/>
    </row>
    <row r="33" spans="1:9" ht="17.05" customHeight="1" x14ac:dyDescent="0.15">
      <c r="A33" s="212"/>
      <c r="B33" s="113" t="s">
        <v>111</v>
      </c>
      <c r="C33" s="17"/>
      <c r="D33" s="113" t="s">
        <v>131</v>
      </c>
      <c r="E33" s="17"/>
      <c r="F33" s="17"/>
      <c r="G33" s="17"/>
      <c r="H33" s="17"/>
      <c r="I33" s="18"/>
    </row>
    <row r="34" spans="1:9" ht="17.05" customHeight="1" x14ac:dyDescent="0.15">
      <c r="A34" s="212"/>
      <c r="B34" s="113" t="s">
        <v>111</v>
      </c>
      <c r="C34" s="17"/>
      <c r="D34" s="113" t="s">
        <v>132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6" orientation="landscape" fitToHeight="0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40"/>
  <sheetViews>
    <sheetView view="pageBreakPreview" zoomScale="100" topLeftCell="A10" workbookViewId="0">
      <selection activeCell="F26" activeCellId="0" sqref="F26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215"/>
      <c r="C1" s="215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133</v>
      </c>
      <c r="AN1" s="57"/>
    </row>
    <row r="2" spans="1:40" ht="19.9" customHeight="1" x14ac:dyDescent="0.15">
      <c r="A2" s="32"/>
      <c r="B2" s="213" t="s">
        <v>134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57"/>
    </row>
    <row r="3" spans="1:40" ht="17.05" customHeight="1" x14ac:dyDescent="0.15">
      <c r="A3" s="36"/>
      <c r="B3" s="216" t="s">
        <v>4</v>
      </c>
      <c r="C3" s="216"/>
      <c r="D3" s="216"/>
      <c r="E3" s="216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219" t="s">
        <v>5</v>
      </c>
      <c r="AM3" s="219"/>
      <c r="AN3" s="60"/>
    </row>
    <row r="4" spans="1:40" ht="21.35" customHeight="1" x14ac:dyDescent="0.15">
      <c r="A4" s="15"/>
      <c r="B4" s="211" t="s">
        <v>8</v>
      </c>
      <c r="C4" s="211"/>
      <c r="D4" s="211"/>
      <c r="E4" s="211"/>
      <c r="F4" s="211" t="s">
        <v>135</v>
      </c>
      <c r="G4" s="211" t="s">
        <v>136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137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138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8"/>
    </row>
    <row r="5" spans="1:40" ht="21.35" customHeight="1" x14ac:dyDescent="0.15">
      <c r="A5" s="15"/>
      <c r="B5" s="211" t="s">
        <v>71</v>
      </c>
      <c r="C5" s="211"/>
      <c r="D5" s="211" t="s">
        <v>62</v>
      </c>
      <c r="E5" s="211" t="s">
        <v>63</v>
      </c>
      <c r="F5" s="211"/>
      <c r="G5" s="211" t="s">
        <v>51</v>
      </c>
      <c r="H5" s="211" t="s">
        <v>139</v>
      </c>
      <c r="I5" s="211"/>
      <c r="J5" s="211"/>
      <c r="K5" s="211" t="s">
        <v>140</v>
      </c>
      <c r="L5" s="211"/>
      <c r="M5" s="211"/>
      <c r="N5" s="211" t="s">
        <v>141</v>
      </c>
      <c r="O5" s="211"/>
      <c r="P5" s="211"/>
      <c r="Q5" s="211" t="s">
        <v>51</v>
      </c>
      <c r="R5" s="211" t="s">
        <v>139</v>
      </c>
      <c r="S5" s="211"/>
      <c r="T5" s="211"/>
      <c r="U5" s="211" t="s">
        <v>140</v>
      </c>
      <c r="V5" s="211"/>
      <c r="W5" s="211"/>
      <c r="X5" s="211" t="s">
        <v>141</v>
      </c>
      <c r="Y5" s="211"/>
      <c r="Z5" s="211"/>
      <c r="AA5" s="211" t="s">
        <v>51</v>
      </c>
      <c r="AB5" s="211" t="s">
        <v>139</v>
      </c>
      <c r="AC5" s="211"/>
      <c r="AD5" s="211"/>
      <c r="AE5" s="211" t="s">
        <v>140</v>
      </c>
      <c r="AF5" s="211"/>
      <c r="AG5" s="211"/>
      <c r="AH5" s="211" t="s">
        <v>141</v>
      </c>
      <c r="AI5" s="211"/>
      <c r="AJ5" s="211"/>
      <c r="AK5" s="211" t="s">
        <v>142</v>
      </c>
      <c r="AL5" s="211"/>
      <c r="AM5" s="211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211"/>
      <c r="E6" s="211"/>
      <c r="F6" s="211"/>
      <c r="G6" s="211"/>
      <c r="H6" s="14" t="s">
        <v>143</v>
      </c>
      <c r="I6" s="14" t="s">
        <v>69</v>
      </c>
      <c r="J6" s="14" t="s">
        <v>70</v>
      </c>
      <c r="K6" s="14" t="s">
        <v>143</v>
      </c>
      <c r="L6" s="14" t="s">
        <v>69</v>
      </c>
      <c r="M6" s="14" t="s">
        <v>70</v>
      </c>
      <c r="N6" s="14" t="s">
        <v>143</v>
      </c>
      <c r="O6" s="14" t="s">
        <v>69</v>
      </c>
      <c r="P6" s="14" t="s">
        <v>70</v>
      </c>
      <c r="Q6" s="211"/>
      <c r="R6" s="14" t="s">
        <v>143</v>
      </c>
      <c r="S6" s="14" t="s">
        <v>69</v>
      </c>
      <c r="T6" s="14" t="s">
        <v>70</v>
      </c>
      <c r="U6" s="14" t="s">
        <v>143</v>
      </c>
      <c r="V6" s="14" t="s">
        <v>69</v>
      </c>
      <c r="W6" s="14" t="s">
        <v>70</v>
      </c>
      <c r="X6" s="14" t="s">
        <v>143</v>
      </c>
      <c r="Y6" s="14" t="s">
        <v>69</v>
      </c>
      <c r="Z6" s="14" t="s">
        <v>70</v>
      </c>
      <c r="AA6" s="211"/>
      <c r="AB6" s="14" t="s">
        <v>143</v>
      </c>
      <c r="AC6" s="14" t="s">
        <v>69</v>
      </c>
      <c r="AD6" s="14" t="s">
        <v>70</v>
      </c>
      <c r="AE6" s="14" t="s">
        <v>143</v>
      </c>
      <c r="AF6" s="14" t="s">
        <v>69</v>
      </c>
      <c r="AG6" s="14" t="s">
        <v>70</v>
      </c>
      <c r="AH6" s="14" t="s">
        <v>143</v>
      </c>
      <c r="AI6" s="14" t="s">
        <v>69</v>
      </c>
      <c r="AJ6" s="14" t="s">
        <v>70</v>
      </c>
      <c r="AK6" s="14" t="s">
        <v>143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f>F8</f>
        <v>240.54</v>
      </c>
      <c r="G7" s="21">
        <f>G8</f>
        <v>240.54</v>
      </c>
      <c r="H7" s="21">
        <f>H8</f>
        <v>240.54</v>
      </c>
      <c r="I7" s="21">
        <f>I8</f>
        <v>240.54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f>F9</f>
        <v>240.54</v>
      </c>
      <c r="G8" s="17">
        <f>G9</f>
        <v>240.54</v>
      </c>
      <c r="H8" s="17">
        <f>H9</f>
        <v>240.54</v>
      </c>
      <c r="I8" s="17">
        <f>I9</f>
        <v>240.54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144</v>
      </c>
      <c r="F9" s="17">
        <f>F10+F26</f>
        <v>240.54</v>
      </c>
      <c r="G9" s="17">
        <f>G10+G26</f>
        <v>240.54</v>
      </c>
      <c r="H9" s="17">
        <f>H10+H26</f>
        <v>240.54</v>
      </c>
      <c r="I9" s="17">
        <f>I10+I26</f>
        <v>240.54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145</v>
      </c>
      <c r="F10" s="17">
        <v>209.01</v>
      </c>
      <c r="G10" s="17">
        <v>209.01</v>
      </c>
      <c r="H10" s="17">
        <v>209.01</v>
      </c>
      <c r="I10" s="17">
        <v>209.01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146</v>
      </c>
      <c r="C11" s="115" t="s">
        <v>91</v>
      </c>
      <c r="D11" s="24" t="s">
        <v>65</v>
      </c>
      <c r="E11" s="113" t="s">
        <v>147</v>
      </c>
      <c r="F11" s="17">
        <v>46.06</v>
      </c>
      <c r="G11" s="17">
        <v>46.06</v>
      </c>
      <c r="H11" s="17">
        <v>46.06</v>
      </c>
      <c r="I11" s="17">
        <v>46.06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146</v>
      </c>
      <c r="C12" s="115" t="s">
        <v>86</v>
      </c>
      <c r="D12" s="24" t="s">
        <v>65</v>
      </c>
      <c r="E12" s="113" t="s">
        <v>148</v>
      </c>
      <c r="F12" s="17">
        <v>22.99</v>
      </c>
      <c r="G12" s="17">
        <v>22.99</v>
      </c>
      <c r="H12" s="17">
        <v>22.99</v>
      </c>
      <c r="I12" s="17">
        <v>22.99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A13" s="212"/>
      <c r="B13" s="115" t="s">
        <v>146</v>
      </c>
      <c r="C13" s="115" t="s">
        <v>86</v>
      </c>
      <c r="D13" s="24" t="s">
        <v>65</v>
      </c>
      <c r="E13" s="113" t="s">
        <v>149</v>
      </c>
      <c r="F13" s="17">
        <v>17.93</v>
      </c>
      <c r="G13" s="17">
        <v>17.93</v>
      </c>
      <c r="H13" s="17">
        <v>17.93</v>
      </c>
      <c r="I13" s="17">
        <v>17.93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A14" s="212"/>
      <c r="B14" s="115" t="s">
        <v>146</v>
      </c>
      <c r="C14" s="115" t="s">
        <v>86</v>
      </c>
      <c r="D14" s="24" t="s">
        <v>65</v>
      </c>
      <c r="E14" s="113" t="s">
        <v>150</v>
      </c>
      <c r="F14" s="17">
        <v>5.06</v>
      </c>
      <c r="G14" s="17">
        <v>5.06</v>
      </c>
      <c r="H14" s="17">
        <v>5.06</v>
      </c>
      <c r="I14" s="17">
        <v>5.06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146</v>
      </c>
      <c r="C15" s="115" t="s">
        <v>151</v>
      </c>
      <c r="D15" s="24" t="s">
        <v>65</v>
      </c>
      <c r="E15" s="113" t="s">
        <v>152</v>
      </c>
      <c r="F15" s="17">
        <v>42.95</v>
      </c>
      <c r="G15" s="17">
        <v>42.95</v>
      </c>
      <c r="H15" s="17">
        <v>42.95</v>
      </c>
      <c r="I15" s="17">
        <v>42.95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A16" s="15"/>
      <c r="B16" s="115" t="s">
        <v>146</v>
      </c>
      <c r="C16" s="115" t="s">
        <v>151</v>
      </c>
      <c r="D16" s="24" t="s">
        <v>65</v>
      </c>
      <c r="E16" s="113" t="s">
        <v>153</v>
      </c>
      <c r="F16" s="17">
        <v>42.95</v>
      </c>
      <c r="G16" s="17">
        <v>42.95</v>
      </c>
      <c r="H16" s="17">
        <v>42.95</v>
      </c>
      <c r="I16" s="17">
        <v>42.95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146</v>
      </c>
      <c r="C17" s="115" t="s">
        <v>154</v>
      </c>
      <c r="D17" s="24" t="s">
        <v>65</v>
      </c>
      <c r="E17" s="113" t="s">
        <v>155</v>
      </c>
      <c r="F17" s="17">
        <v>27.36</v>
      </c>
      <c r="G17" s="17">
        <v>27.36</v>
      </c>
      <c r="H17" s="17">
        <v>27.36</v>
      </c>
      <c r="I17" s="17">
        <v>27.36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146</v>
      </c>
      <c r="C18" s="115" t="s">
        <v>156</v>
      </c>
      <c r="D18" s="24" t="s">
        <v>65</v>
      </c>
      <c r="E18" s="113" t="s">
        <v>157</v>
      </c>
      <c r="F18" s="17">
        <v>22.84</v>
      </c>
      <c r="G18" s="17">
        <v>22.84</v>
      </c>
      <c r="H18" s="17">
        <v>22.84</v>
      </c>
      <c r="I18" s="17">
        <v>22.84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146</v>
      </c>
      <c r="C19" s="115" t="s">
        <v>158</v>
      </c>
      <c r="D19" s="24" t="s">
        <v>65</v>
      </c>
      <c r="E19" s="113" t="s">
        <v>159</v>
      </c>
      <c r="F19" s="17">
        <v>11.42</v>
      </c>
      <c r="G19" s="17">
        <v>11.42</v>
      </c>
      <c r="H19" s="17">
        <v>11.42</v>
      </c>
      <c r="I19" s="17">
        <v>11.42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146</v>
      </c>
      <c r="C20" s="115" t="s">
        <v>160</v>
      </c>
      <c r="D20" s="24" t="s">
        <v>65</v>
      </c>
      <c r="E20" s="113" t="s">
        <v>161</v>
      </c>
      <c r="F20" s="17">
        <v>11.81</v>
      </c>
      <c r="G20" s="17">
        <v>11.81</v>
      </c>
      <c r="H20" s="17">
        <v>11.81</v>
      </c>
      <c r="I20" s="17">
        <v>11.81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2" t="s">
        <v>146</v>
      </c>
      <c r="C21" s="115" t="s">
        <v>162</v>
      </c>
      <c r="D21" s="24" t="s">
        <v>65</v>
      </c>
      <c r="E21" s="113" t="s">
        <v>163</v>
      </c>
      <c r="F21" s="17">
        <v>3.79</v>
      </c>
      <c r="G21" s="17">
        <v>3.79</v>
      </c>
      <c r="H21" s="17">
        <v>3.79</v>
      </c>
      <c r="I21" s="17">
        <v>3.79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212"/>
      <c r="B22" s="115" t="s">
        <v>146</v>
      </c>
      <c r="C22" s="115" t="s">
        <v>162</v>
      </c>
      <c r="D22" s="24" t="s">
        <v>65</v>
      </c>
      <c r="E22" s="113" t="s">
        <v>164</v>
      </c>
      <c r="F22" s="17">
        <v>0.86</v>
      </c>
      <c r="G22" s="17">
        <v>0.86</v>
      </c>
      <c r="H22" s="17">
        <v>0.86</v>
      </c>
      <c r="I22" s="17">
        <v>0.86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A23" s="212"/>
      <c r="B23" s="115" t="s">
        <v>146</v>
      </c>
      <c r="C23" s="115" t="s">
        <v>162</v>
      </c>
      <c r="D23" s="24" t="s">
        <v>65</v>
      </c>
      <c r="E23" s="113" t="s">
        <v>165</v>
      </c>
      <c r="F23" s="17">
        <v>0.34</v>
      </c>
      <c r="G23" s="17">
        <v>0.34</v>
      </c>
      <c r="H23" s="17">
        <v>0.34</v>
      </c>
      <c r="I23" s="17">
        <v>0.34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A24" s="212"/>
      <c r="B24" s="115" t="s">
        <v>146</v>
      </c>
      <c r="C24" s="115" t="s">
        <v>162</v>
      </c>
      <c r="D24" s="24" t="s">
        <v>65</v>
      </c>
      <c r="E24" s="113" t="s">
        <v>166</v>
      </c>
      <c r="F24" s="17">
        <v>2.6</v>
      </c>
      <c r="G24" s="17">
        <v>2.6</v>
      </c>
      <c r="H24" s="17">
        <v>2.6</v>
      </c>
      <c r="I24" s="17">
        <v>2.6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146</v>
      </c>
      <c r="C25" s="115" t="s">
        <v>167</v>
      </c>
      <c r="D25" s="24" t="s">
        <v>65</v>
      </c>
      <c r="E25" s="113" t="s">
        <v>168</v>
      </c>
      <c r="F25" s="17">
        <v>19.79</v>
      </c>
      <c r="G25" s="17">
        <v>19.79</v>
      </c>
      <c r="H25" s="17">
        <v>19.79</v>
      </c>
      <c r="I25" s="17">
        <v>19.79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1"/>
      <c r="C26" s="61"/>
      <c r="D26" s="24"/>
      <c r="E26" s="113" t="s">
        <v>169</v>
      </c>
      <c r="F26" s="17">
        <f>F27+F28+F29+F30+F31+F32+F33+F34+F37</f>
        <v>31.5299999999999</v>
      </c>
      <c r="G26" s="17">
        <f>G27+G28+G29+G30+G31+G32+G33+G34+G37</f>
        <v>31.5299999999999</v>
      </c>
      <c r="H26" s="17">
        <f>H27+H28+H29+H30+H31+H32+H33+H34+H37</f>
        <v>31.5299999999999</v>
      </c>
      <c r="I26" s="17">
        <f>I27+I28+I29+I30+I31+I32+I33+I34+I37</f>
        <v>31.5299999999999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A27" s="15"/>
      <c r="B27" s="62" t="s">
        <v>170</v>
      </c>
      <c r="C27" s="115" t="s">
        <v>91</v>
      </c>
      <c r="D27" s="24" t="s">
        <v>65</v>
      </c>
      <c r="E27" s="113" t="s">
        <v>171</v>
      </c>
      <c r="F27" s="17">
        <f>G27</f>
        <v>1.3</v>
      </c>
      <c r="G27" s="17">
        <f>H27</f>
        <v>1.3</v>
      </c>
      <c r="H27" s="17">
        <f>I27</f>
        <v>1.3</v>
      </c>
      <c r="I27" s="17">
        <v>1.3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170</v>
      </c>
      <c r="C28" s="115" t="s">
        <v>80</v>
      </c>
      <c r="D28" s="24" t="s">
        <v>65</v>
      </c>
      <c r="E28" s="113" t="s">
        <v>172</v>
      </c>
      <c r="F28" s="17">
        <v>0.39</v>
      </c>
      <c r="G28" s="17">
        <v>0.39</v>
      </c>
      <c r="H28" s="17">
        <v>0.39</v>
      </c>
      <c r="I28" s="17">
        <v>0.39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170</v>
      </c>
      <c r="C29" s="115" t="s">
        <v>154</v>
      </c>
      <c r="D29" s="24" t="s">
        <v>65</v>
      </c>
      <c r="E29" s="113" t="s">
        <v>173</v>
      </c>
      <c r="F29" s="17">
        <v>2.3</v>
      </c>
      <c r="G29" s="17">
        <v>2.3</v>
      </c>
      <c r="H29" s="17">
        <v>2.3</v>
      </c>
      <c r="I29" s="17">
        <v>2.3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170</v>
      </c>
      <c r="C30" s="115" t="s">
        <v>156</v>
      </c>
      <c r="D30" s="24" t="s">
        <v>65</v>
      </c>
      <c r="E30" s="113" t="s">
        <v>174</v>
      </c>
      <c r="F30" s="17">
        <v>0.52</v>
      </c>
      <c r="G30" s="17">
        <v>0.52</v>
      </c>
      <c r="H30" s="17">
        <v>0.52</v>
      </c>
      <c r="I30" s="17">
        <v>0.52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170</v>
      </c>
      <c r="C31" s="115" t="s">
        <v>85</v>
      </c>
      <c r="D31" s="24" t="s">
        <v>65</v>
      </c>
      <c r="E31" s="113" t="s">
        <v>175</v>
      </c>
      <c r="F31" s="17">
        <v>11.5</v>
      </c>
      <c r="G31" s="17">
        <v>11.5</v>
      </c>
      <c r="H31" s="17">
        <v>11.5</v>
      </c>
      <c r="I31" s="17">
        <v>11.5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170</v>
      </c>
      <c r="C32" s="115" t="s">
        <v>176</v>
      </c>
      <c r="D32" s="24" t="s">
        <v>65</v>
      </c>
      <c r="E32" s="113" t="s">
        <v>177</v>
      </c>
      <c r="F32" s="17">
        <v>1.88</v>
      </c>
      <c r="G32" s="17">
        <v>1.88</v>
      </c>
      <c r="H32" s="17">
        <v>1.88</v>
      </c>
      <c r="I32" s="17">
        <v>1.88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170</v>
      </c>
      <c r="C33" s="115" t="s">
        <v>178</v>
      </c>
      <c r="D33" s="24" t="s">
        <v>65</v>
      </c>
      <c r="E33" s="113" t="s">
        <v>179</v>
      </c>
      <c r="F33" s="17">
        <v>0.43</v>
      </c>
      <c r="G33" s="17">
        <v>0.43</v>
      </c>
      <c r="H33" s="17">
        <v>0.43</v>
      </c>
      <c r="I33" s="17">
        <v>0.43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170</v>
      </c>
      <c r="C34" s="115" t="s">
        <v>180</v>
      </c>
      <c r="D34" s="24" t="s">
        <v>65</v>
      </c>
      <c r="E34" s="113" t="s">
        <v>181</v>
      </c>
      <c r="F34" s="17">
        <v>8.9</v>
      </c>
      <c r="G34" s="17">
        <v>8.9</v>
      </c>
      <c r="H34" s="17">
        <v>8.9</v>
      </c>
      <c r="I34" s="17">
        <v>8.9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212"/>
      <c r="B35" s="115" t="s">
        <v>170</v>
      </c>
      <c r="C35" s="115" t="s">
        <v>180</v>
      </c>
      <c r="D35" s="24" t="s">
        <v>65</v>
      </c>
      <c r="E35" s="113" t="s">
        <v>182</v>
      </c>
      <c r="F35" s="17">
        <v>7.05</v>
      </c>
      <c r="G35" s="17">
        <v>7.05</v>
      </c>
      <c r="H35" s="17">
        <v>7.05</v>
      </c>
      <c r="I35" s="17">
        <v>7.05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212"/>
      <c r="B36" s="115" t="s">
        <v>170</v>
      </c>
      <c r="C36" s="115" t="s">
        <v>180</v>
      </c>
      <c r="D36" s="24" t="s">
        <v>65</v>
      </c>
      <c r="E36" s="113" t="s">
        <v>183</v>
      </c>
      <c r="F36" s="17">
        <v>1.85</v>
      </c>
      <c r="G36" s="17">
        <v>1.85</v>
      </c>
      <c r="H36" s="17">
        <v>1.85</v>
      </c>
      <c r="I36" s="17">
        <v>1.85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170</v>
      </c>
      <c r="C37" s="115" t="s">
        <v>88</v>
      </c>
      <c r="D37" s="24" t="s">
        <v>65</v>
      </c>
      <c r="E37" s="113" t="s">
        <v>184</v>
      </c>
      <c r="F37" s="17">
        <v>4.31</v>
      </c>
      <c r="G37" s="17">
        <v>4.31</v>
      </c>
      <c r="H37" s="17">
        <v>4.31</v>
      </c>
      <c r="I37" s="17">
        <v>4.31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A38" s="212"/>
      <c r="B38" s="115" t="s">
        <v>170</v>
      </c>
      <c r="C38" s="115" t="s">
        <v>88</v>
      </c>
      <c r="D38" s="24" t="s">
        <v>65</v>
      </c>
      <c r="E38" s="113" t="s">
        <v>185</v>
      </c>
      <c r="F38" s="17">
        <v>2.78</v>
      </c>
      <c r="G38" s="17">
        <v>2.78</v>
      </c>
      <c r="H38" s="17">
        <v>2.78</v>
      </c>
      <c r="I38" s="17">
        <v>2.78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A39" s="212"/>
      <c r="B39" s="115" t="s">
        <v>170</v>
      </c>
      <c r="C39" s="115" t="s">
        <v>88</v>
      </c>
      <c r="D39" s="24" t="s">
        <v>65</v>
      </c>
      <c r="E39" s="113" t="s">
        <v>186</v>
      </c>
      <c r="F39" s="17">
        <v>1.54</v>
      </c>
      <c r="G39" s="17">
        <v>1.54</v>
      </c>
      <c r="H39" s="17">
        <v>1.54</v>
      </c>
      <c r="I39" s="17">
        <v>1.54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8.5" customHeight="1" x14ac:dyDescent="0.15">
      <c r="A40" s="46"/>
      <c r="B40" s="46"/>
      <c r="C40" s="46"/>
      <c r="D40" s="63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54"/>
    </row>
  </sheetData>
  <mergeCells count="29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4"/>
    <mergeCell ref="A22:A24"/>
    <mergeCell ref="A35:A36"/>
    <mergeCell ref="A38:A39"/>
  </mergeCells>
  <phoneticPr fontId="0" type="noConversion"/>
  <pageMargins left="0.7499062639521802" right="0.7499062639521802" top="0.2701051357224232" bottom="0.2701051357224232" header="0.0" footer="0.0"/>
  <pageSetup paperSize="9" scale="31" orientation="landscape" fitToHeight="0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6"/>
  <sheetViews>
    <sheetView view="pageBreakPreview" zoomScale="100" topLeftCell="A1" workbookViewId="0">
      <selection activeCell="B15" activeCellId="0" sqref="A15:XFD15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215"/>
      <c r="C1" s="215"/>
      <c r="D1" s="215"/>
      <c r="E1" s="12"/>
      <c r="F1" s="12"/>
      <c r="G1" s="220" t="s">
        <v>187</v>
      </c>
      <c r="H1" s="220"/>
      <c r="I1" s="220"/>
      <c r="J1" s="15"/>
    </row>
    <row r="2" spans="1:10" ht="19.9" customHeight="1" x14ac:dyDescent="0.15">
      <c r="A2" s="32"/>
      <c r="B2" s="213" t="s">
        <v>188</v>
      </c>
      <c r="C2" s="213"/>
      <c r="D2" s="213"/>
      <c r="E2" s="213"/>
      <c r="F2" s="213"/>
      <c r="G2" s="213"/>
      <c r="H2" s="213"/>
      <c r="I2" s="213"/>
      <c r="J2" s="15" t="s">
        <v>2</v>
      </c>
    </row>
    <row r="3" spans="1:10" ht="17.05" customHeight="1" x14ac:dyDescent="0.15">
      <c r="A3" s="36"/>
      <c r="B3" s="216" t="s">
        <v>4</v>
      </c>
      <c r="C3" s="216"/>
      <c r="D3" s="216"/>
      <c r="E3" s="216"/>
      <c r="F3" s="216"/>
      <c r="G3" s="36"/>
      <c r="I3" s="59" t="s">
        <v>5</v>
      </c>
      <c r="J3" s="49"/>
    </row>
    <row r="4" spans="1:10" ht="21.35" customHeight="1" x14ac:dyDescent="0.15">
      <c r="A4" s="12"/>
      <c r="B4" s="217" t="s">
        <v>8</v>
      </c>
      <c r="C4" s="217"/>
      <c r="D4" s="217"/>
      <c r="E4" s="217"/>
      <c r="F4" s="217"/>
      <c r="G4" s="217" t="s">
        <v>51</v>
      </c>
      <c r="H4" s="214" t="s">
        <v>189</v>
      </c>
      <c r="I4" s="214" t="s">
        <v>138</v>
      </c>
      <c r="J4" s="12"/>
    </row>
    <row r="5" spans="1:10" ht="21.35" customHeight="1" x14ac:dyDescent="0.15">
      <c r="A5" s="12"/>
      <c r="B5" s="217" t="s">
        <v>71</v>
      </c>
      <c r="C5" s="217"/>
      <c r="D5" s="217"/>
      <c r="E5" s="217" t="s">
        <v>62</v>
      </c>
      <c r="F5" s="217" t="s">
        <v>63</v>
      </c>
      <c r="G5" s="217"/>
      <c r="H5" s="214"/>
      <c r="I5" s="214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217"/>
      <c r="F6" s="217"/>
      <c r="G6" s="217"/>
      <c r="H6" s="214"/>
      <c r="I6" s="21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f>G8</f>
        <v>240.54</v>
      </c>
      <c r="H7" s="42">
        <f>H8</f>
        <v>240.54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f>G9</f>
        <v>240.54</v>
      </c>
      <c r="H8" s="44">
        <f>H9</f>
        <v>240.54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190</v>
      </c>
      <c r="G9" s="44">
        <f>SUM(G10:G15)</f>
        <v>240.54</v>
      </c>
      <c r="H9" s="44">
        <f>SUM(H10:H15)</f>
        <v>240.54</v>
      </c>
      <c r="I9" s="44"/>
      <c r="J9" s="51"/>
    </row>
    <row r="10" spans="1:10" ht="19.9" customHeight="1" x14ac:dyDescent="0.15">
      <c r="A10" s="218"/>
      <c r="B10" s="43" t="s">
        <v>75</v>
      </c>
      <c r="C10" s="43" t="s">
        <v>76</v>
      </c>
      <c r="D10" s="43" t="s">
        <v>77</v>
      </c>
      <c r="E10" s="43" t="s">
        <v>191</v>
      </c>
      <c r="F10" s="114" t="s">
        <v>78</v>
      </c>
      <c r="G10" s="44">
        <v>172.08</v>
      </c>
      <c r="H10" s="45">
        <v>172.08</v>
      </c>
      <c r="I10" s="45"/>
      <c r="J10" s="18"/>
    </row>
    <row r="11" spans="1:10" ht="19.9" customHeight="1" x14ac:dyDescent="0.15">
      <c r="A11" s="218"/>
      <c r="B11" s="43" t="s">
        <v>79</v>
      </c>
      <c r="C11" s="43" t="s">
        <v>80</v>
      </c>
      <c r="D11" s="43" t="s">
        <v>80</v>
      </c>
      <c r="E11" s="43" t="s">
        <v>191</v>
      </c>
      <c r="F11" s="114" t="s">
        <v>81</v>
      </c>
      <c r="G11" s="44">
        <v>22.84</v>
      </c>
      <c r="H11" s="45">
        <v>22.84</v>
      </c>
      <c r="I11" s="45"/>
      <c r="J11" s="18"/>
    </row>
    <row r="12" spans="1:10" ht="19.9" customHeight="1" x14ac:dyDescent="0.15">
      <c r="A12" s="218"/>
      <c r="B12" s="43" t="s">
        <v>79</v>
      </c>
      <c r="C12" s="43" t="s">
        <v>80</v>
      </c>
      <c r="D12" s="43" t="s">
        <v>82</v>
      </c>
      <c r="E12" s="43" t="s">
        <v>191</v>
      </c>
      <c r="F12" s="114" t="s">
        <v>83</v>
      </c>
      <c r="G12" s="44">
        <v>11.42</v>
      </c>
      <c r="H12" s="45">
        <v>11.42</v>
      </c>
      <c r="I12" s="45"/>
      <c r="J12" s="18"/>
    </row>
    <row r="13" spans="1:10" ht="19.9" customHeight="1" x14ac:dyDescent="0.15">
      <c r="A13" s="218"/>
      <c r="B13" s="43" t="s">
        <v>84</v>
      </c>
      <c r="C13" s="43" t="s">
        <v>85</v>
      </c>
      <c r="D13" s="43" t="s">
        <v>86</v>
      </c>
      <c r="E13" s="43" t="s">
        <v>191</v>
      </c>
      <c r="F13" s="114" t="s">
        <v>87</v>
      </c>
      <c r="G13" s="44">
        <v>11.81</v>
      </c>
      <c r="H13" s="45">
        <v>11.81</v>
      </c>
      <c r="I13" s="45"/>
      <c r="J13" s="18"/>
    </row>
    <row r="14" spans="1:10" ht="19.9" customHeight="1" x14ac:dyDescent="0.15">
      <c r="A14" s="218"/>
      <c r="B14" s="43" t="s">
        <v>84</v>
      </c>
      <c r="C14" s="43" t="s">
        <v>85</v>
      </c>
      <c r="D14" s="43" t="s">
        <v>88</v>
      </c>
      <c r="E14" s="43" t="s">
        <v>191</v>
      </c>
      <c r="F14" s="114" t="s">
        <v>89</v>
      </c>
      <c r="G14" s="44">
        <v>2.6</v>
      </c>
      <c r="H14" s="45">
        <v>2.6</v>
      </c>
      <c r="I14" s="45"/>
      <c r="J14" s="18"/>
    </row>
    <row r="15" spans="1:10" ht="19.9" customHeight="1" x14ac:dyDescent="0.15">
      <c r="A15" s="218"/>
      <c r="B15" s="43" t="s">
        <v>90</v>
      </c>
      <c r="C15" s="43" t="s">
        <v>86</v>
      </c>
      <c r="D15" s="43" t="s">
        <v>91</v>
      </c>
      <c r="E15" s="43" t="s">
        <v>191</v>
      </c>
      <c r="F15" s="114" t="s">
        <v>92</v>
      </c>
      <c r="G15" s="44">
        <v>19.79</v>
      </c>
      <c r="H15" s="45">
        <v>19.79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40"/>
  <sheetViews>
    <sheetView view="pageBreakPreview" zoomScale="100" topLeftCell="A1" workbookViewId="0">
      <selection activeCell="K27" activeCellId="0" sqref="K27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215"/>
      <c r="C1" s="215"/>
      <c r="D1" s="55"/>
      <c r="E1" s="55"/>
      <c r="F1" s="32"/>
      <c r="G1" s="32"/>
      <c r="H1" s="56" t="s">
        <v>192</v>
      </c>
      <c r="I1" s="8"/>
    </row>
    <row r="2" spans="1:9" ht="19.9" customHeight="1" x14ac:dyDescent="0.15">
      <c r="A2" s="32"/>
      <c r="B2" s="213" t="s">
        <v>193</v>
      </c>
      <c r="C2" s="213"/>
      <c r="D2" s="213"/>
      <c r="E2" s="213"/>
      <c r="F2" s="213"/>
      <c r="G2" s="213"/>
      <c r="H2" s="213"/>
      <c r="I2" s="8"/>
    </row>
    <row r="3" spans="1:9" ht="17.05" customHeight="1" x14ac:dyDescent="0.15">
      <c r="A3" s="36"/>
      <c r="B3" s="216" t="s">
        <v>4</v>
      </c>
      <c r="C3" s="216"/>
      <c r="D3" s="216"/>
      <c r="E3" s="216"/>
      <c r="G3" s="36"/>
      <c r="H3" s="59" t="s">
        <v>5</v>
      </c>
      <c r="I3" s="8"/>
    </row>
    <row r="4" spans="1:9" ht="21.35" customHeight="1" x14ac:dyDescent="0.15">
      <c r="A4" s="15"/>
      <c r="B4" s="211" t="s">
        <v>8</v>
      </c>
      <c r="C4" s="211"/>
      <c r="D4" s="211"/>
      <c r="E4" s="211"/>
      <c r="F4" s="211" t="s">
        <v>69</v>
      </c>
      <c r="G4" s="211"/>
      <c r="H4" s="211"/>
      <c r="I4" s="8"/>
    </row>
    <row r="5" spans="1:9" ht="21.35" customHeight="1" x14ac:dyDescent="0.15">
      <c r="A5" s="15"/>
      <c r="B5" s="211" t="s">
        <v>71</v>
      </c>
      <c r="C5" s="211"/>
      <c r="D5" s="211" t="s">
        <v>62</v>
      </c>
      <c r="E5" s="211" t="s">
        <v>63</v>
      </c>
      <c r="F5" s="211" t="s">
        <v>51</v>
      </c>
      <c r="G5" s="211" t="s">
        <v>194</v>
      </c>
      <c r="H5" s="211" t="s">
        <v>195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211"/>
      <c r="E6" s="211"/>
      <c r="F6" s="211"/>
      <c r="G6" s="211"/>
      <c r="H6" s="211"/>
      <c r="I6" s="8"/>
    </row>
    <row r="7" spans="1:12" ht="20.25" customHeight="1" x14ac:dyDescent="0.15">
      <c r="A7" s="15"/>
      <c r="B7" s="27"/>
      <c r="C7" s="27"/>
      <c r="D7" s="27"/>
      <c r="E7" s="41" t="s">
        <v>64</v>
      </c>
      <c r="F7" s="21">
        <v>240.54</v>
      </c>
      <c r="G7" s="21">
        <v>209.01</v>
      </c>
      <c r="H7" s="21">
        <v>31.52</v>
      </c>
      <c r="I7" s="8"/>
      <c r="L7" s="116"/>
    </row>
    <row r="8" spans="1:12" ht="20.25" customHeight="1" x14ac:dyDescent="0.15">
      <c r="A8" s="15"/>
      <c r="B8" s="61"/>
      <c r="C8" s="61"/>
      <c r="D8" s="24"/>
      <c r="E8" s="16"/>
      <c r="F8" s="17">
        <v>240.54</v>
      </c>
      <c r="G8" s="17">
        <v>209.01</v>
      </c>
      <c r="H8" s="17">
        <v>31.52</v>
      </c>
      <c r="I8" s="8"/>
      <c r="L8" s="116"/>
    </row>
    <row r="9" spans="1:12" ht="20.25" customHeight="1" x14ac:dyDescent="0.15">
      <c r="A9" s="15"/>
      <c r="B9" s="61"/>
      <c r="C9" s="61"/>
      <c r="D9" s="24" t="s">
        <v>65</v>
      </c>
      <c r="E9" s="113" t="s">
        <v>66</v>
      </c>
      <c r="F9" s="17">
        <v>240.54</v>
      </c>
      <c r="G9" s="17">
        <v>209.01</v>
      </c>
      <c r="H9" s="17">
        <v>31.52</v>
      </c>
      <c r="I9" s="8"/>
      <c r="L9" s="116"/>
    </row>
    <row r="10" spans="1:12" ht="20.25" customHeight="1" x14ac:dyDescent="0.15">
      <c r="A10" s="15"/>
      <c r="B10" s="61"/>
      <c r="C10" s="61"/>
      <c r="D10" s="24" t="s">
        <v>146</v>
      </c>
      <c r="E10" s="113" t="s">
        <v>196</v>
      </c>
      <c r="F10" s="17">
        <v>209.01</v>
      </c>
      <c r="G10" s="17">
        <v>209.01</v>
      </c>
      <c r="H10" s="17"/>
      <c r="I10" s="8"/>
      <c r="L10" s="116"/>
    </row>
    <row r="11" spans="1:12" ht="20.25" customHeight="1" x14ac:dyDescent="0.15">
      <c r="A11" s="15"/>
      <c r="B11" s="115" t="s">
        <v>146</v>
      </c>
      <c r="C11" s="115" t="s">
        <v>91</v>
      </c>
      <c r="D11" s="24" t="s">
        <v>197</v>
      </c>
      <c r="E11" s="113" t="s">
        <v>198</v>
      </c>
      <c r="F11" s="17">
        <v>46.06</v>
      </c>
      <c r="G11" s="17">
        <v>46.06</v>
      </c>
      <c r="H11" s="17"/>
      <c r="I11" s="8"/>
      <c r="L11" s="116"/>
    </row>
    <row r="12" spans="1:12" ht="20.25" customHeight="1" x14ac:dyDescent="0.15">
      <c r="B12" s="115" t="s">
        <v>146</v>
      </c>
      <c r="C12" s="115" t="s">
        <v>86</v>
      </c>
      <c r="D12" s="24" t="s">
        <v>199</v>
      </c>
      <c r="E12" s="113" t="s">
        <v>200</v>
      </c>
      <c r="F12" s="17">
        <v>22.99</v>
      </c>
      <c r="G12" s="17">
        <v>22.99</v>
      </c>
      <c r="H12" s="17"/>
      <c r="I12" s="8"/>
      <c r="L12" s="116"/>
    </row>
    <row r="13" spans="1:12" ht="20.25" customHeight="1" x14ac:dyDescent="0.15">
      <c r="A13" s="212"/>
      <c r="B13" s="115" t="s">
        <v>146</v>
      </c>
      <c r="C13" s="115" t="s">
        <v>86</v>
      </c>
      <c r="D13" s="24" t="s">
        <v>201</v>
      </c>
      <c r="E13" s="113" t="s">
        <v>202</v>
      </c>
      <c r="F13" s="17">
        <v>17.93</v>
      </c>
      <c r="G13" s="17">
        <v>17.93</v>
      </c>
      <c r="H13" s="17"/>
      <c r="I13" s="8"/>
      <c r="L13" s="116"/>
    </row>
    <row r="14" spans="1:12" ht="20.25" customHeight="1" x14ac:dyDescent="0.15">
      <c r="A14" s="212"/>
      <c r="B14" s="115" t="s">
        <v>146</v>
      </c>
      <c r="C14" s="115" t="s">
        <v>86</v>
      </c>
      <c r="D14" s="24" t="s">
        <v>203</v>
      </c>
      <c r="E14" s="113" t="s">
        <v>204</v>
      </c>
      <c r="F14" s="17">
        <v>5.06</v>
      </c>
      <c r="G14" s="17">
        <v>5.06</v>
      </c>
      <c r="H14" s="17"/>
      <c r="I14" s="8"/>
      <c r="L14" s="116"/>
    </row>
    <row r="15" spans="1:12" ht="14.999771" customHeight="1" x14ac:dyDescent="0.15">
      <c r="B15" s="115" t="s">
        <v>146</v>
      </c>
      <c r="C15" s="115" t="s">
        <v>151</v>
      </c>
      <c r="D15" s="24" t="s">
        <v>205</v>
      </c>
      <c r="E15" s="113" t="s">
        <v>206</v>
      </c>
      <c r="F15" s="17">
        <v>42.95</v>
      </c>
      <c r="G15" s="17">
        <v>42.95</v>
      </c>
      <c r="H15" s="17"/>
      <c r="I15" s="8"/>
      <c r="L15" s="116"/>
    </row>
    <row r="16" spans="1:9" ht="19.9" customHeight="1" x14ac:dyDescent="0.15">
      <c r="A16" s="15"/>
      <c r="B16" s="115" t="s">
        <v>146</v>
      </c>
      <c r="C16" s="115" t="s">
        <v>151</v>
      </c>
      <c r="D16" s="24" t="s">
        <v>207</v>
      </c>
      <c r="E16" s="113" t="s">
        <v>208</v>
      </c>
      <c r="F16" s="17">
        <v>42.95</v>
      </c>
      <c r="G16" s="17">
        <v>42.95</v>
      </c>
      <c r="H16" s="17"/>
      <c r="I16" s="8"/>
    </row>
    <row r="17" spans="1:12" ht="19.9" customHeight="1" x14ac:dyDescent="0.15">
      <c r="B17" s="115" t="s">
        <v>209</v>
      </c>
      <c r="C17" s="115" t="s">
        <v>154</v>
      </c>
      <c r="D17" s="24" t="s">
        <v>210</v>
      </c>
      <c r="E17" s="113" t="s">
        <v>211</v>
      </c>
      <c r="F17" s="17">
        <v>27.36</v>
      </c>
      <c r="G17" s="17">
        <v>27.36</v>
      </c>
      <c r="H17" s="17"/>
      <c r="I17" s="8"/>
      <c r="L17" s="1"/>
    </row>
    <row r="18" spans="1:9" ht="19.9" customHeight="1" x14ac:dyDescent="0.15">
      <c r="B18" s="115" t="s">
        <v>146</v>
      </c>
      <c r="C18" s="115" t="s">
        <v>156</v>
      </c>
      <c r="D18" s="24" t="s">
        <v>212</v>
      </c>
      <c r="E18" s="113" t="s">
        <v>213</v>
      </c>
      <c r="F18" s="17">
        <v>22.84</v>
      </c>
      <c r="G18" s="17">
        <v>22.84</v>
      </c>
      <c r="H18" s="17"/>
      <c r="I18" s="8"/>
    </row>
    <row r="19" spans="1:9" ht="19.9" customHeight="1" x14ac:dyDescent="0.15">
      <c r="B19" s="115" t="s">
        <v>146</v>
      </c>
      <c r="C19" s="115" t="s">
        <v>158</v>
      </c>
      <c r="D19" s="24" t="s">
        <v>214</v>
      </c>
      <c r="E19" s="113" t="s">
        <v>215</v>
      </c>
      <c r="F19" s="17">
        <v>11.42</v>
      </c>
      <c r="G19" s="17">
        <v>11.42</v>
      </c>
      <c r="H19" s="17"/>
      <c r="I19" s="8"/>
    </row>
    <row r="20" spans="1:12" ht="20.25" customHeight="1" x14ac:dyDescent="0.15">
      <c r="B20" s="115" t="s">
        <v>146</v>
      </c>
      <c r="C20" s="115" t="s">
        <v>160</v>
      </c>
      <c r="D20" s="24" t="s">
        <v>216</v>
      </c>
      <c r="E20" s="113" t="s">
        <v>217</v>
      </c>
      <c r="F20" s="17">
        <v>11.81</v>
      </c>
      <c r="G20" s="17">
        <v>11.81</v>
      </c>
      <c r="H20" s="17"/>
      <c r="I20" s="8"/>
      <c r="L20" s="116"/>
    </row>
    <row r="21" spans="1:12" ht="20.25" customHeight="1" x14ac:dyDescent="0.15">
      <c r="B21" s="115" t="s">
        <v>146</v>
      </c>
      <c r="C21" s="115" t="s">
        <v>162</v>
      </c>
      <c r="D21" s="24" t="s">
        <v>218</v>
      </c>
      <c r="E21" s="113" t="s">
        <v>219</v>
      </c>
      <c r="F21" s="17">
        <v>3.79</v>
      </c>
      <c r="G21" s="17">
        <v>3.79</v>
      </c>
      <c r="H21" s="17"/>
      <c r="I21" s="8"/>
      <c r="L21" s="116"/>
    </row>
    <row r="22" spans="1:12" ht="20.25" customHeight="1" x14ac:dyDescent="0.15">
      <c r="A22" s="212"/>
      <c r="B22" s="115" t="s">
        <v>146</v>
      </c>
      <c r="C22" s="115" t="s">
        <v>162</v>
      </c>
      <c r="D22" s="24" t="s">
        <v>220</v>
      </c>
      <c r="E22" s="113" t="s">
        <v>221</v>
      </c>
      <c r="F22" s="17">
        <v>0.86</v>
      </c>
      <c r="G22" s="17">
        <v>0.86</v>
      </c>
      <c r="H22" s="17"/>
      <c r="I22" s="8"/>
      <c r="L22" s="116"/>
    </row>
    <row r="23" spans="1:12" ht="20.25" customHeight="1" x14ac:dyDescent="0.15">
      <c r="A23" s="212"/>
      <c r="B23" s="115" t="s">
        <v>146</v>
      </c>
      <c r="C23" s="115" t="s">
        <v>162</v>
      </c>
      <c r="D23" s="24" t="s">
        <v>222</v>
      </c>
      <c r="E23" s="113" t="s">
        <v>223</v>
      </c>
      <c r="F23" s="17">
        <v>0.34</v>
      </c>
      <c r="G23" s="17">
        <v>0.34</v>
      </c>
      <c r="H23" s="17"/>
      <c r="I23" s="8"/>
      <c r="L23" s="116"/>
    </row>
    <row r="24" spans="1:12" ht="20.25" customHeight="1" x14ac:dyDescent="0.15">
      <c r="A24" s="212"/>
      <c r="B24" s="115" t="s">
        <v>146</v>
      </c>
      <c r="C24" s="115" t="s">
        <v>162</v>
      </c>
      <c r="D24" s="24" t="s">
        <v>224</v>
      </c>
      <c r="E24" s="113" t="s">
        <v>225</v>
      </c>
      <c r="F24" s="17">
        <v>2.6</v>
      </c>
      <c r="G24" s="17">
        <v>2.6</v>
      </c>
      <c r="H24" s="17"/>
      <c r="I24" s="8"/>
      <c r="L24" s="116"/>
    </row>
    <row r="25" spans="1:12" ht="20.25" customHeight="1" x14ac:dyDescent="0.15">
      <c r="B25" s="115" t="s">
        <v>146</v>
      </c>
      <c r="C25" s="115" t="s">
        <v>167</v>
      </c>
      <c r="D25" s="24" t="s">
        <v>226</v>
      </c>
      <c r="E25" s="113" t="s">
        <v>227</v>
      </c>
      <c r="F25" s="17">
        <v>19.79</v>
      </c>
      <c r="G25" s="17">
        <v>19.79</v>
      </c>
      <c r="H25" s="17"/>
      <c r="I25" s="8"/>
      <c r="L25" s="116"/>
    </row>
    <row r="26" spans="1:12" ht="20.25" customHeight="1" x14ac:dyDescent="0.15">
      <c r="B26" s="61"/>
      <c r="C26" s="61"/>
      <c r="D26" s="24" t="s">
        <v>170</v>
      </c>
      <c r="E26" s="113" t="s">
        <v>228</v>
      </c>
      <c r="F26" s="17">
        <v>31.52</v>
      </c>
      <c r="G26" s="17"/>
      <c r="H26" s="17">
        <v>31.52</v>
      </c>
      <c r="I26" s="8"/>
      <c r="L26" s="116"/>
    </row>
    <row r="27" spans="1:12" ht="20.25" customHeight="1" x14ac:dyDescent="0.15">
      <c r="A27" s="15"/>
      <c r="B27" s="115" t="s">
        <v>170</v>
      </c>
      <c r="C27" s="115" t="s">
        <v>91</v>
      </c>
      <c r="D27" s="24" t="s">
        <v>229</v>
      </c>
      <c r="E27" s="113" t="s">
        <v>230</v>
      </c>
      <c r="F27" s="17">
        <v>1.3</v>
      </c>
      <c r="G27" s="17"/>
      <c r="H27" s="17">
        <v>1.3</v>
      </c>
      <c r="I27" s="8"/>
      <c r="L27" s="116"/>
    </row>
    <row r="28" spans="1:12" ht="20.25" customHeight="1" x14ac:dyDescent="0.15">
      <c r="B28" s="115" t="s">
        <v>170</v>
      </c>
      <c r="C28" s="115" t="s">
        <v>80</v>
      </c>
      <c r="D28" s="24" t="s">
        <v>231</v>
      </c>
      <c r="E28" s="113" t="s">
        <v>232</v>
      </c>
      <c r="F28" s="17">
        <v>0.39</v>
      </c>
      <c r="G28" s="17"/>
      <c r="H28" s="17">
        <v>0.39</v>
      </c>
      <c r="I28" s="8"/>
      <c r="L28" s="116"/>
    </row>
    <row r="29" spans="1:9" ht="14.999771" customHeight="1" x14ac:dyDescent="0.15">
      <c r="B29" s="115" t="s">
        <v>170</v>
      </c>
      <c r="C29" s="115" t="s">
        <v>154</v>
      </c>
      <c r="D29" s="24" t="s">
        <v>233</v>
      </c>
      <c r="E29" s="113" t="s">
        <v>234</v>
      </c>
      <c r="F29" s="17">
        <v>2.3</v>
      </c>
      <c r="G29" s="17"/>
      <c r="H29" s="17">
        <v>2.3</v>
      </c>
      <c r="I29" s="8"/>
    </row>
    <row r="30" spans="1:9" ht="19.9" customHeight="1" x14ac:dyDescent="0.15">
      <c r="B30" s="115" t="s">
        <v>170</v>
      </c>
      <c r="C30" s="115" t="s">
        <v>156</v>
      </c>
      <c r="D30" s="24" t="s">
        <v>235</v>
      </c>
      <c r="E30" s="113" t="s">
        <v>236</v>
      </c>
      <c r="F30" s="17">
        <v>0.52</v>
      </c>
      <c r="G30" s="17"/>
      <c r="H30" s="17">
        <v>0.52</v>
      </c>
      <c r="I30" s="8"/>
    </row>
    <row r="31" spans="1:9" ht="19.9" customHeight="1" x14ac:dyDescent="0.15">
      <c r="B31" s="115" t="s">
        <v>170</v>
      </c>
      <c r="C31" s="115" t="s">
        <v>85</v>
      </c>
      <c r="D31" s="24" t="s">
        <v>237</v>
      </c>
      <c r="E31" s="113" t="s">
        <v>238</v>
      </c>
      <c r="F31" s="17">
        <v>11.5</v>
      </c>
      <c r="G31" s="17"/>
      <c r="H31" s="17">
        <v>11.5</v>
      </c>
      <c r="I31" s="8"/>
    </row>
    <row r="32" spans="1:9" ht="19.9" customHeight="1" x14ac:dyDescent="0.15">
      <c r="B32" s="115" t="s">
        <v>170</v>
      </c>
      <c r="C32" s="115" t="s">
        <v>176</v>
      </c>
      <c r="D32" s="24" t="s">
        <v>239</v>
      </c>
      <c r="E32" s="113" t="s">
        <v>240</v>
      </c>
      <c r="F32" s="17">
        <v>1.88</v>
      </c>
      <c r="G32" s="17"/>
      <c r="H32" s="17">
        <v>1.88</v>
      </c>
      <c r="I32" s="8"/>
    </row>
    <row r="33" spans="1:9" ht="19.9" customHeight="1" x14ac:dyDescent="0.15">
      <c r="B33" s="115" t="s">
        <v>170</v>
      </c>
      <c r="C33" s="115" t="s">
        <v>178</v>
      </c>
      <c r="D33" s="24" t="s">
        <v>241</v>
      </c>
      <c r="E33" s="113" t="s">
        <v>242</v>
      </c>
      <c r="F33" s="17">
        <v>0.43</v>
      </c>
      <c r="G33" s="17"/>
      <c r="H33" s="17">
        <v>0.43</v>
      </c>
      <c r="I33" s="8"/>
    </row>
    <row r="34" spans="1:9" ht="19.9" customHeight="1" x14ac:dyDescent="0.15">
      <c r="B34" s="115" t="s">
        <v>170</v>
      </c>
      <c r="C34" s="115" t="s">
        <v>180</v>
      </c>
      <c r="D34" s="24" t="s">
        <v>243</v>
      </c>
      <c r="E34" s="113" t="s">
        <v>244</v>
      </c>
      <c r="F34" s="17">
        <v>8.9</v>
      </c>
      <c r="G34" s="17"/>
      <c r="H34" s="17">
        <v>8.9</v>
      </c>
      <c r="I34" s="8"/>
    </row>
    <row r="35" spans="1:9" ht="19.9" customHeight="1" x14ac:dyDescent="0.15">
      <c r="A35" s="212"/>
      <c r="B35" s="115" t="s">
        <v>170</v>
      </c>
      <c r="C35" s="115" t="s">
        <v>180</v>
      </c>
      <c r="D35" s="24" t="s">
        <v>245</v>
      </c>
      <c r="E35" s="113" t="s">
        <v>181</v>
      </c>
      <c r="F35" s="17">
        <v>7.05</v>
      </c>
      <c r="G35" s="17"/>
      <c r="H35" s="17">
        <v>7.05</v>
      </c>
      <c r="I35" s="8"/>
    </row>
    <row r="36" spans="1:9" ht="19.9" customHeight="1" x14ac:dyDescent="0.15">
      <c r="A36" s="212"/>
      <c r="B36" s="115" t="s">
        <v>170</v>
      </c>
      <c r="C36" s="115" t="s">
        <v>180</v>
      </c>
      <c r="D36" s="24" t="s">
        <v>246</v>
      </c>
      <c r="E36" s="113" t="s">
        <v>247</v>
      </c>
      <c r="F36" s="17">
        <v>1.85</v>
      </c>
      <c r="G36" s="17"/>
      <c r="H36" s="17">
        <v>1.85</v>
      </c>
      <c r="I36" s="8"/>
    </row>
    <row r="37" spans="1:9" ht="19.9" customHeight="1" x14ac:dyDescent="0.15">
      <c r="B37" s="115" t="s">
        <v>170</v>
      </c>
      <c r="C37" s="115" t="s">
        <v>88</v>
      </c>
      <c r="D37" s="24" t="s">
        <v>248</v>
      </c>
      <c r="E37" s="113" t="s">
        <v>249</v>
      </c>
      <c r="F37" s="17">
        <v>4.31</v>
      </c>
      <c r="G37" s="17"/>
      <c r="H37" s="17">
        <v>4.31</v>
      </c>
      <c r="I37" s="8"/>
    </row>
    <row r="38" spans="1:9" ht="19.9" customHeight="1" x14ac:dyDescent="0.15">
      <c r="A38" s="212"/>
      <c r="B38" s="115" t="s">
        <v>170</v>
      </c>
      <c r="C38" s="115" t="s">
        <v>88</v>
      </c>
      <c r="D38" s="24" t="s">
        <v>250</v>
      </c>
      <c r="E38" s="113" t="s">
        <v>251</v>
      </c>
      <c r="F38" s="17">
        <v>2.78</v>
      </c>
      <c r="G38" s="17"/>
      <c r="H38" s="17">
        <v>2.78</v>
      </c>
      <c r="I38" s="8"/>
    </row>
    <row r="39" spans="1:9" ht="19.9" customHeight="1" x14ac:dyDescent="0.15">
      <c r="A39" s="212"/>
      <c r="B39" s="115" t="s">
        <v>170</v>
      </c>
      <c r="C39" s="115" t="s">
        <v>88</v>
      </c>
      <c r="D39" s="24" t="s">
        <v>252</v>
      </c>
      <c r="E39" s="113" t="s">
        <v>184</v>
      </c>
      <c r="F39" s="17">
        <v>1.54</v>
      </c>
      <c r="G39" s="17"/>
      <c r="H39" s="17">
        <v>1.54</v>
      </c>
      <c r="I39" s="8"/>
    </row>
    <row r="40" spans="1:9" ht="8.5" customHeight="1" x14ac:dyDescent="0.15">
      <c r="A40" s="46"/>
      <c r="B40" s="46"/>
      <c r="C40" s="46"/>
      <c r="D40" s="63"/>
      <c r="E40" s="46"/>
      <c r="F40" s="46"/>
      <c r="G40" s="46"/>
      <c r="H40" s="46"/>
      <c r="I40" s="54"/>
    </row>
  </sheetData>
  <mergeCells count="15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4"/>
    <mergeCell ref="A22:A24"/>
    <mergeCell ref="A35:A36"/>
    <mergeCell ref="A38:A39"/>
  </mergeCells>
  <phoneticPr fontId="0" type="noConversion"/>
  <pageMargins left="0.7499062639521802" right="0.7499062639521802" top="0.2701051357224232" bottom="0.2701051357224232" header="0.0" footer="0.0"/>
  <pageSetup paperSize="9" scale="71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13"/>
  <sheetViews>
    <sheetView view="pageBreakPreview" zoomScale="100" topLeftCell="A1" workbookViewId="0">
      <selection activeCell="E9" activeCellId="0" sqref="E9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215"/>
      <c r="C1" s="215"/>
      <c r="D1" s="215"/>
      <c r="E1" s="12"/>
      <c r="F1" s="12"/>
      <c r="G1" s="34" t="s">
        <v>253</v>
      </c>
      <c r="H1" s="15"/>
    </row>
    <row r="2" spans="1:8" ht="19.9" customHeight="1" x14ac:dyDescent="0.15">
      <c r="A2" s="32"/>
      <c r="B2" s="213" t="s">
        <v>254</v>
      </c>
      <c r="C2" s="213"/>
      <c r="D2" s="213"/>
      <c r="E2" s="213"/>
      <c r="F2" s="213"/>
      <c r="G2" s="213"/>
      <c r="H2" s="15" t="s">
        <v>2</v>
      </c>
    </row>
    <row r="3" spans="1:8" ht="17.05" customHeight="1" x14ac:dyDescent="0.15">
      <c r="A3" s="36"/>
      <c r="B3" s="216" t="s">
        <v>4</v>
      </c>
      <c r="C3" s="216"/>
      <c r="D3" s="216"/>
      <c r="E3" s="216"/>
      <c r="F3" s="216"/>
      <c r="G3" s="38" t="s">
        <v>5</v>
      </c>
      <c r="H3" s="49"/>
    </row>
    <row r="4" spans="1:8" ht="21.35" customHeight="1" x14ac:dyDescent="0.15">
      <c r="A4" s="39"/>
      <c r="B4" s="217" t="s">
        <v>71</v>
      </c>
      <c r="C4" s="217"/>
      <c r="D4" s="217"/>
      <c r="E4" s="217" t="s">
        <v>62</v>
      </c>
      <c r="F4" s="217" t="s">
        <v>63</v>
      </c>
      <c r="G4" s="217" t="s">
        <v>255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217"/>
      <c r="F5" s="217"/>
      <c r="G5" s="217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114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14"/>
      <c r="G9" s="44"/>
      <c r="H9" s="18"/>
    </row>
    <row r="10" spans="1:8" ht="19.9" customHeight="1" x14ac:dyDescent="0.15">
      <c r="A10" s="218"/>
      <c r="B10" s="43"/>
      <c r="C10" s="43"/>
      <c r="D10" s="43"/>
      <c r="E10" s="43"/>
      <c r="F10" s="114"/>
      <c r="G10" s="45"/>
      <c r="H10" s="18"/>
    </row>
    <row r="11" spans="1:8" ht="19.9" customHeight="1" x14ac:dyDescent="0.15">
      <c r="A11" s="218"/>
      <c r="B11" s="43"/>
      <c r="C11" s="43"/>
      <c r="D11" s="43"/>
      <c r="E11" s="43"/>
      <c r="F11" s="114"/>
      <c r="G11" s="45"/>
      <c r="H11" s="18"/>
    </row>
    <row r="12" spans="1:8" ht="19.9" customHeight="1" x14ac:dyDescent="0.15">
      <c r="A12" s="218"/>
      <c r="B12" s="43"/>
      <c r="C12" s="43"/>
      <c r="D12" s="43"/>
      <c r="E12" s="43"/>
      <c r="F12" s="114"/>
      <c r="G12" s="45"/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2"/>
  </mergeCells>
  <phoneticPr fontId="0" type="noConversion"/>
  <pageMargins left="0.7499062639521802" right="0.7499062639521802" top="0.2701051357224232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cp:lastPrinted>2025-02-17T12:40:41Z</cp:lastPrinted>
  <dcterms:created xsi:type="dcterms:W3CDTF">2025-02-17T01:57:42Z</dcterms:created>
  <dcterms:modified xsi:type="dcterms:W3CDTF">2025-02-19T07:14:54Z</dcterms:modified>
</cp:coreProperties>
</file>